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i Mojca\Han\2025\"/>
    </mc:Choice>
  </mc:AlternateContent>
  <xr:revisionPtr revIDLastSave="0" documentId="13_ncr:1_{3DA37132-DD78-408D-A028-4D0AE811D544}" xr6:coauthVersionLast="47" xr6:coauthVersionMax="47" xr10:uidLastSave="{00000000-0000-0000-0000-000000000000}"/>
  <bookViews>
    <workbookView xWindow="28680" yWindow="-2070" windowWidth="29040" windowHeight="1572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Sheet1!$A$3:$C$207</definedName>
    <definedName name="_xlnm.Print_Titles" localSheetId="0">Sheet1!$3:$3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7" i="1" l="1"/>
  <c r="E205" i="1"/>
  <c r="E204" i="1"/>
  <c r="F204" i="1" s="1"/>
  <c r="E203" i="1"/>
  <c r="E202" i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E180" i="1"/>
  <c r="F180" i="1" s="1"/>
  <c r="E179" i="1"/>
  <c r="E178" i="1"/>
  <c r="E177" i="1"/>
  <c r="F177" i="1" s="1"/>
  <c r="E176" i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E156" i="1"/>
  <c r="E155" i="1"/>
  <c r="E154" i="1"/>
  <c r="E153" i="1"/>
  <c r="E152" i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4" i="1"/>
  <c r="F144" i="1" s="1"/>
  <c r="E143" i="1"/>
  <c r="F143" i="1" s="1"/>
  <c r="E142" i="1"/>
  <c r="F142" i="1" s="1"/>
  <c r="E140" i="1"/>
  <c r="F140" i="1" s="1"/>
  <c r="E139" i="1"/>
  <c r="F139" i="1" s="1"/>
  <c r="E138" i="1"/>
  <c r="F138" i="1" s="1"/>
  <c r="E137" i="1"/>
  <c r="F137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E129" i="1"/>
  <c r="E128" i="1"/>
  <c r="E127" i="1"/>
  <c r="E126" i="1"/>
  <c r="F126" i="1" s="1"/>
  <c r="E125" i="1"/>
  <c r="E124" i="1"/>
  <c r="E123" i="1"/>
  <c r="F123" i="1" s="1"/>
  <c r="E122" i="1"/>
  <c r="F122" i="1" s="1"/>
  <c r="E121" i="1"/>
  <c r="F121" i="1" s="1"/>
  <c r="E120" i="1"/>
  <c r="F120" i="1" s="1"/>
  <c r="E119" i="1"/>
  <c r="F119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E104" i="1"/>
  <c r="E103" i="1"/>
  <c r="E102" i="1"/>
  <c r="E101" i="1"/>
  <c r="E100" i="1"/>
  <c r="E99" i="1"/>
  <c r="F99" i="1" s="1"/>
  <c r="E98" i="1"/>
  <c r="E97" i="1"/>
  <c r="F97" i="1" s="1"/>
  <c r="E96" i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0" i="1"/>
  <c r="E79" i="1"/>
  <c r="E78" i="1"/>
  <c r="E77" i="1"/>
  <c r="E76" i="1"/>
  <c r="E74" i="1"/>
  <c r="F74" i="1" s="1"/>
  <c r="E73" i="1"/>
  <c r="F73" i="1" s="1"/>
  <c r="E72" i="1"/>
  <c r="E71" i="1"/>
  <c r="F71" i="1" s="1"/>
  <c r="E70" i="1"/>
  <c r="F70" i="1" s="1"/>
  <c r="E69" i="1"/>
  <c r="F69" i="1" s="1"/>
  <c r="E68" i="1"/>
  <c r="F68" i="1" s="1"/>
  <c r="E67" i="1"/>
  <c r="F67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4" i="1"/>
  <c r="F54" i="1" s="1"/>
  <c r="E53" i="1"/>
  <c r="E52" i="1"/>
  <c r="F52" i="1" s="1"/>
  <c r="E51" i="1"/>
  <c r="E50" i="1"/>
  <c r="E49" i="1"/>
  <c r="F49" i="1" s="1"/>
  <c r="E48" i="1"/>
  <c r="F48" i="1" s="1"/>
  <c r="E47" i="1"/>
  <c r="F47" i="1" s="1"/>
  <c r="E46" i="1"/>
  <c r="F46" i="1" s="1"/>
  <c r="E45" i="1"/>
  <c r="F45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E26" i="1"/>
  <c r="E25" i="1"/>
  <c r="E24" i="1"/>
  <c r="F24" i="1" s="1"/>
  <c r="E23" i="1"/>
  <c r="F23" i="1" s="1"/>
  <c r="E22" i="1"/>
  <c r="E21" i="1"/>
  <c r="F21" i="1" s="1"/>
  <c r="E20" i="1"/>
  <c r="F20" i="1" s="1"/>
  <c r="E19" i="1"/>
  <c r="F19" i="1" s="1"/>
  <c r="E18" i="1"/>
  <c r="F18" i="1" s="1"/>
  <c r="E17" i="1"/>
  <c r="F17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5" i="1"/>
  <c r="F5" i="1" s="1"/>
  <c r="F207" i="1"/>
  <c r="F205" i="1"/>
  <c r="F203" i="1"/>
  <c r="F202" i="1"/>
  <c r="F181" i="1"/>
  <c r="F179" i="1"/>
  <c r="F178" i="1"/>
  <c r="F176" i="1"/>
  <c r="F158" i="1"/>
  <c r="F156" i="1"/>
  <c r="F155" i="1"/>
  <c r="F154" i="1"/>
  <c r="F153" i="1"/>
  <c r="F152" i="1"/>
  <c r="F130" i="1"/>
  <c r="F129" i="1"/>
  <c r="F128" i="1"/>
  <c r="F127" i="1"/>
  <c r="F125" i="1"/>
  <c r="F124" i="1"/>
  <c r="F105" i="1"/>
  <c r="F104" i="1"/>
  <c r="F103" i="1"/>
  <c r="F102" i="1"/>
  <c r="F101" i="1"/>
  <c r="F100" i="1"/>
  <c r="F98" i="1"/>
  <c r="F96" i="1"/>
  <c r="F80" i="1"/>
  <c r="F79" i="1"/>
  <c r="F78" i="1"/>
  <c r="F77" i="1"/>
  <c r="F76" i="1"/>
  <c r="F72" i="1"/>
  <c r="F53" i="1"/>
  <c r="F51" i="1"/>
  <c r="F50" i="1"/>
  <c r="F27" i="1"/>
  <c r="F26" i="1"/>
  <c r="F25" i="1"/>
  <c r="F22" i="1"/>
</calcChain>
</file>

<file path=xl/sharedStrings.xml><?xml version="1.0" encoding="utf-8"?>
<sst xmlns="http://schemas.openxmlformats.org/spreadsheetml/2006/main" count="406" uniqueCount="406">
  <si>
    <t>Pisemski odlagalnik XXL siv</t>
  </si>
  <si>
    <t>Pisemski odlagalnik XXL črn</t>
  </si>
  <si>
    <t>Pisemski odlagalnik XXL moder</t>
  </si>
  <si>
    <t>Pisemski odlagalnik XXL rdeč</t>
  </si>
  <si>
    <t>Predalnik SYSTEM BOX odprt, siv</t>
  </si>
  <si>
    <t>Predalnik SYSTEM BOX odprt, črn</t>
  </si>
  <si>
    <t>Predalnik SYSTEM BOX odprt, moder</t>
  </si>
  <si>
    <t>Predalnik SYSTEM BOX zaprt, siv</t>
  </si>
  <si>
    <t>Predalnik SYSTEM BOX zaprt, črn</t>
  </si>
  <si>
    <t>Predalnik SYSTEM BOX zaprt, moder</t>
  </si>
  <si>
    <t>Stojalo za viseče mape KARAT sivo</t>
  </si>
  <si>
    <t>Stojalo za viseče mape KARAT črno</t>
  </si>
  <si>
    <t>Omarica za ključe INDEX</t>
  </si>
  <si>
    <t>Držalo za knjige/CD-je PUZZLE pros. zeleno</t>
  </si>
  <si>
    <t>Držalo za knjige/CD-je PUZZLE pros. oranžno</t>
  </si>
  <si>
    <t>Držalo za knjige/CD-je PUZZLE prosojno</t>
  </si>
  <si>
    <t>Držalo za knjige/CD-je PUZZLE pros. modro</t>
  </si>
  <si>
    <t>Predalnik iBox bel</t>
  </si>
  <si>
    <t>Predalnik iBox črn</t>
  </si>
  <si>
    <t>Odlagalnik za pisala iLine črn</t>
  </si>
  <si>
    <t>Odlagalnik za pisala iLine bel/črn</t>
  </si>
  <si>
    <t>Stojalo za viseče mape X-Cross sivo</t>
  </si>
  <si>
    <t>Stojalo za viseče mape X-Cross črno</t>
  </si>
  <si>
    <t>Pisemski odlagalnik VIVA siv</t>
  </si>
  <si>
    <t>Pisemski odlagalnik VIVA bel</t>
  </si>
  <si>
    <t>Pisemski odlagalnik VIVA črn</t>
  </si>
  <si>
    <t>Pisemski odlagalnik VIVA moder</t>
  </si>
  <si>
    <t>Pisemski odlagalnik VIVA prosojen</t>
  </si>
  <si>
    <t>Stojalo za kataloge SORTER belo</t>
  </si>
  <si>
    <t>Stojalo za kataloge SORTER črno</t>
  </si>
  <si>
    <t>Stojalo za kataloge SORTER prosojno</t>
  </si>
  <si>
    <t>HA402311</t>
  </si>
  <si>
    <t>HA104711</t>
  </si>
  <si>
    <t>HA104713</t>
  </si>
  <si>
    <t>HA104714</t>
  </si>
  <si>
    <t>HA104717</t>
  </si>
  <si>
    <t>HA140111</t>
  </si>
  <si>
    <t>HA140113</t>
  </si>
  <si>
    <t>HA140114</t>
  </si>
  <si>
    <t>HA145011</t>
  </si>
  <si>
    <t>HA145013</t>
  </si>
  <si>
    <t>HA145014</t>
  </si>
  <si>
    <t>HA1746011</t>
  </si>
  <si>
    <t>HA1746012</t>
  </si>
  <si>
    <t>HA1746013</t>
  </si>
  <si>
    <t>HA1746014</t>
  </si>
  <si>
    <t>HA1746017</t>
  </si>
  <si>
    <t>HA1746023</t>
  </si>
  <si>
    <t>HA175113</t>
  </si>
  <si>
    <t>HA175131</t>
  </si>
  <si>
    <t>HA175134</t>
  </si>
  <si>
    <t>HA175213</t>
  </si>
  <si>
    <t>HA175231</t>
  </si>
  <si>
    <t>HA175234</t>
  </si>
  <si>
    <t>HA175313</t>
  </si>
  <si>
    <t>HA175331</t>
  </si>
  <si>
    <t>HA175334</t>
  </si>
  <si>
    <t>HA190011</t>
  </si>
  <si>
    <t>HA190013</t>
  </si>
  <si>
    <t>HA190111</t>
  </si>
  <si>
    <t>HA190113</t>
  </si>
  <si>
    <t>HA190511</t>
  </si>
  <si>
    <t>HA190513</t>
  </si>
  <si>
    <t>HA921260</t>
  </si>
  <si>
    <t>HA921261</t>
  </si>
  <si>
    <t>HA921263</t>
  </si>
  <si>
    <t>HA921264</t>
  </si>
  <si>
    <t>HA155112</t>
  </si>
  <si>
    <t>HA155113</t>
  </si>
  <si>
    <t>HA1765013</t>
  </si>
  <si>
    <t>HA1765032</t>
  </si>
  <si>
    <t>HA1765113</t>
  </si>
  <si>
    <t>HA1765132</t>
  </si>
  <si>
    <t>HA1765213</t>
  </si>
  <si>
    <t>HA1765232</t>
  </si>
  <si>
    <t>HA1765313</t>
  </si>
  <si>
    <t>HA1765332</t>
  </si>
  <si>
    <t>HA1907111</t>
  </si>
  <si>
    <t>HA1907113</t>
  </si>
  <si>
    <t>HA95511</t>
  </si>
  <si>
    <t>HA95611</t>
  </si>
  <si>
    <t>HA95711</t>
  </si>
  <si>
    <t>HA955011</t>
  </si>
  <si>
    <t>HA956011</t>
  </si>
  <si>
    <t>HA957011</t>
  </si>
  <si>
    <t>HA1027511</t>
  </si>
  <si>
    <t>HA1027512</t>
  </si>
  <si>
    <t>HA1027513</t>
  </si>
  <si>
    <t>HA1027514</t>
  </si>
  <si>
    <t>HA1027517</t>
  </si>
  <si>
    <t>HA1027523</t>
  </si>
  <si>
    <t>HA1027526</t>
  </si>
  <si>
    <t>HA1620012</t>
  </si>
  <si>
    <t>HA1620013</t>
  </si>
  <si>
    <t>HA1620023</t>
  </si>
  <si>
    <t>Pisemski odlagalnik VIVA rdeč</t>
  </si>
  <si>
    <t>Stojalo za pisala RONDO sivo</t>
  </si>
  <si>
    <t>Stojalo za pisala RONDO belo</t>
  </si>
  <si>
    <t>Stojalo za pisala RONDO črno</t>
  </si>
  <si>
    <t>Stojalo za pisala RONDO modro</t>
  </si>
  <si>
    <t>Stojalo za pisala RONDO rdeče</t>
  </si>
  <si>
    <t>Lonček za pisala DELTA črno</t>
  </si>
  <si>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</si>
  <si>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</si>
  <si>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</si>
  <si>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</si>
  <si>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</si>
  <si>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</si>
  <si>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Škatla za kartotečne kartice A5 odprta siva</t>
  </si>
  <si>
    <t>Škatla za kartotečne kartice A5 zaprta siva</t>
  </si>
  <si>
    <t>Škatla za kartotečne kartice A6 odprta siva</t>
  </si>
  <si>
    <t>Škatla za kartotečne kartice A6 zaprta siva</t>
  </si>
  <si>
    <t>Škatla za kartotečne kartice A7 odprta siva</t>
  </si>
  <si>
    <t>Škatla za kartotečne kartice A7 zaprta siva</t>
  </si>
  <si>
    <t>HA102623</t>
  </si>
  <si>
    <t>HA102624</t>
  </si>
  <si>
    <t>HA102625</t>
  </si>
  <si>
    <t>HA102626</t>
  </si>
  <si>
    <t>HA102627</t>
  </si>
  <si>
    <t>HA102628</t>
  </si>
  <si>
    <t>HA102711</t>
  </si>
  <si>
    <t>HA102712</t>
  </si>
  <si>
    <t>HA102713</t>
  </si>
  <si>
    <t>HA102714</t>
  </si>
  <si>
    <t>HA102715</t>
  </si>
  <si>
    <t>HA102717</t>
  </si>
  <si>
    <t>Pisemski odlagalnik Standard prozoren</t>
  </si>
  <si>
    <t>Pisemski odlagalnik Standard pros. siv</t>
  </si>
  <si>
    <t>Pisemski odlagalnik Standard pros. rumen</t>
  </si>
  <si>
    <t>Pisemski odlagalnik Standard pros. moder</t>
  </si>
  <si>
    <t>Pisemski odlagalnik Standard pros. zelen</t>
  </si>
  <si>
    <t>Pisemski odlagalnik Standard siv</t>
  </si>
  <si>
    <t>Pisemski odlagalnik Standard bel</t>
  </si>
  <si>
    <t>Pisemski odlagalnik Standard črn</t>
  </si>
  <si>
    <t>Pisemski odlagalnik Standard moder</t>
  </si>
  <si>
    <t>Pisemski odlagalnik Standard rumen</t>
  </si>
  <si>
    <t>Pisemski odlagalnik Standard rdeč</t>
  </si>
  <si>
    <t>HA161011</t>
  </si>
  <si>
    <t>HA161012</t>
  </si>
  <si>
    <t>HA161013</t>
  </si>
  <si>
    <t>HA161014</t>
  </si>
  <si>
    <t>HA161017</t>
  </si>
  <si>
    <t>HA161123</t>
  </si>
  <si>
    <t>HA161164</t>
  </si>
  <si>
    <t>Stojalo za revije TWIN sivo</t>
  </si>
  <si>
    <t>Stojalo za revije TWIN belo</t>
  </si>
  <si>
    <t>Stojalo za revije TWIN črno</t>
  </si>
  <si>
    <t>Stojalo za revije TWIN modro</t>
  </si>
  <si>
    <t>Stojalo za revije TWIN rdeče</t>
  </si>
  <si>
    <t>Stojalo za revije TWIN prozorno</t>
  </si>
  <si>
    <t>Stojalo za revije TWIN prosojno modro</t>
  </si>
  <si>
    <t>Cene so v EUR in ne vključujejo DDV.</t>
  </si>
  <si>
    <t xml:space="preserve">Pridržujemo si pravico do sprememb tehničnih podatkov ali cen brez predhodnega opozorila. </t>
  </si>
  <si>
    <t>Posodica za papirne sponke DELTA črna</t>
  </si>
  <si>
    <t>Posodica za papirne sponke DELTA modro/črna</t>
  </si>
  <si>
    <t>Posodica za papirne sponke DELTA sivo/črna</t>
  </si>
  <si>
    <t>Kemični svinčnik na stojalu DELTA črn</t>
  </si>
  <si>
    <t>Kemični svinčnik na stojalu iLine črn</t>
  </si>
  <si>
    <t>HA102629</t>
  </si>
  <si>
    <t>Pisemski odlagalnik Standard pros. rdeč</t>
  </si>
  <si>
    <t>Lonček za pisala iLine belo/črn</t>
  </si>
  <si>
    <t>Lonček za pisala iLine črn</t>
  </si>
  <si>
    <t>Lonček za pisala DELTA modro/črn</t>
  </si>
  <si>
    <t>Lonček za pisala DELTA sivo/črn</t>
  </si>
  <si>
    <t>Kemični svinčnik na stojalu iLine belo/črn</t>
  </si>
  <si>
    <t>Kemični svinčnik na stojalu DELTA sivo/črn</t>
  </si>
  <si>
    <t>Kemični svinčnik na stojalu DELTA modro/črn</t>
  </si>
  <si>
    <t>Posodica za papirne sponke iLine belo/črna</t>
  </si>
  <si>
    <t>Posodica za papirne sponke iLine črna</t>
  </si>
  <si>
    <t>HA00985</t>
  </si>
  <si>
    <t>HA00986</t>
  </si>
  <si>
    <t>HA00987</t>
  </si>
  <si>
    <t>Ločilni listi za kartotečne škatle, A5</t>
  </si>
  <si>
    <t>Ločilni listi za kartotečne škatle, A6</t>
  </si>
  <si>
    <t>Ločilni listi za kartotečne škatle, A7</t>
  </si>
  <si>
    <t>HA1819013</t>
  </si>
  <si>
    <t>HA1819014</t>
  </si>
  <si>
    <t>HA1819011</t>
  </si>
  <si>
    <t>HA1819017</t>
  </si>
  <si>
    <t>Koš za smeti GRIP, črn</t>
  </si>
  <si>
    <t>Koš za smeti GRIP, siv</t>
  </si>
  <si>
    <t>Koš za smeti GRIP, moder</t>
  </si>
  <si>
    <t>Koš za smeti GRIP, rdeč</t>
  </si>
  <si>
    <t>Predalnik CONTUR, 10 predalov</t>
  </si>
  <si>
    <t>HA151011</t>
  </si>
  <si>
    <t>HA9025</t>
  </si>
  <si>
    <t>HA9026</t>
  </si>
  <si>
    <t>HA9027</t>
  </si>
  <si>
    <t>Držala za knjige</t>
  </si>
  <si>
    <t>Namizni pripomočki DELTA</t>
  </si>
  <si>
    <t>Namizni pripomočki iLine</t>
  </si>
  <si>
    <t>Koši za smeti</t>
  </si>
  <si>
    <t>Pisemski odlagalniki</t>
  </si>
  <si>
    <t>Predalniki</t>
  </si>
  <si>
    <t>Kartoteke</t>
  </si>
  <si>
    <t>Stojala za revije</t>
  </si>
  <si>
    <t>Stojala za kataloge</t>
  </si>
  <si>
    <t>Omarica za ključe</t>
  </si>
  <si>
    <t>Stojala za viseče mape</t>
  </si>
  <si>
    <t>HA9212012</t>
  </si>
  <si>
    <t>HA9212013</t>
  </si>
  <si>
    <t>HA1027191</t>
  </si>
  <si>
    <t>Pisemski odlagalnik Standard temno siv</t>
  </si>
  <si>
    <t>HA17460191</t>
  </si>
  <si>
    <t>Stojalo za pisala RONDO temno sivo</t>
  </si>
  <si>
    <t>HA145063</t>
  </si>
  <si>
    <t>HA145064</t>
  </si>
  <si>
    <t>Predalnik SYSTEM BOX zaprt, prozoren</t>
  </si>
  <si>
    <t>Predalnik SYSTEM BOX zaprt, pros. moder</t>
  </si>
  <si>
    <t>HA190514</t>
  </si>
  <si>
    <t>Stojalo za viseče mape KARAT modro</t>
  </si>
  <si>
    <t>HA190014</t>
  </si>
  <si>
    <t>HA190114</t>
  </si>
  <si>
    <t>HA101211</t>
  </si>
  <si>
    <t>HA101213</t>
  </si>
  <si>
    <t>HA101214</t>
  </si>
  <si>
    <t>HA101217</t>
  </si>
  <si>
    <t>HA1012363</t>
  </si>
  <si>
    <t>HA101263</t>
  </si>
  <si>
    <t>HA101264</t>
  </si>
  <si>
    <t>HA101212</t>
  </si>
  <si>
    <t>HA101232</t>
  </si>
  <si>
    <t>HA101311</t>
  </si>
  <si>
    <t>HA101313</t>
  </si>
  <si>
    <t>HA101314</t>
  </si>
  <si>
    <t>HA101350</t>
  </si>
  <si>
    <t>HA101351</t>
  </si>
  <si>
    <t>HA101354</t>
  </si>
  <si>
    <t>HA101356</t>
  </si>
  <si>
    <t>HA101357</t>
  </si>
  <si>
    <t>HA101363</t>
  </si>
  <si>
    <t>HA101364</t>
  </si>
  <si>
    <t>Predalnik IMPULS zaprt siv, svetlo sivo ohišje</t>
  </si>
  <si>
    <t>Predalnik IMPULS zaprt črn, črno ohišje</t>
  </si>
  <si>
    <t>Predalnik IMPULS zaprt moder, svetlo sivo ohišje</t>
  </si>
  <si>
    <t>Predalnik IMPULS zaprt rdeč, svetlo sivo ohišje</t>
  </si>
  <si>
    <t>Predalnik IMPULS zaprt prozoren, črno ohišje</t>
  </si>
  <si>
    <t>Predalnik IMPULS zaprt prozoren, svetlo sivo ohišje</t>
  </si>
  <si>
    <t>Predalnik IMPULS zaprt prosojno moder, svetlo sivo ohišje</t>
  </si>
  <si>
    <t>Predalnik IMPULS zaprt bel, belo ohišje</t>
  </si>
  <si>
    <t>Predalnik IMPULS zaprt črn, belo ohišje</t>
  </si>
  <si>
    <t>Predalnik IMPULS odprt siv, svetlo sivo ohišje</t>
  </si>
  <si>
    <t>Predalnik IMPULS odprt črn, črno ohišje</t>
  </si>
  <si>
    <t>Predalnik IMPULS odprt moder, sivo ohišje</t>
  </si>
  <si>
    <t>Predalnik IMPULS odprt limeta, belo ohišje</t>
  </si>
  <si>
    <t>Predalnik IMPULS odprt oranžen, belo ohišje</t>
  </si>
  <si>
    <t>Predalnik IMPULS odprt sv. moder, belo ohišje</t>
  </si>
  <si>
    <t>Predalnik IMPULS odprt roza, belo ohišje</t>
  </si>
  <si>
    <t>Predalnik IMPULS odprt vijoličen, belo ohišje</t>
  </si>
  <si>
    <t>Predalnik IMPULS odprt prozoren, sivo ohišje</t>
  </si>
  <si>
    <t>Predalnik IMPULS odprt prosojno moder, sivo ohišje</t>
  </si>
  <si>
    <t>Škatla za kartotečne kartice A4 odprta siva</t>
  </si>
  <si>
    <t>HA854011</t>
  </si>
  <si>
    <t>HA984</t>
  </si>
  <si>
    <t>Ločilni listi za kartotečne škatle, A4</t>
  </si>
  <si>
    <t>HA902411</t>
  </si>
  <si>
    <t>HA110012</t>
  </si>
  <si>
    <t>HA110013</t>
  </si>
  <si>
    <t>HA110019</t>
  </si>
  <si>
    <t>HA111012</t>
  </si>
  <si>
    <t>HA111013</t>
  </si>
  <si>
    <t>HA111019</t>
  </si>
  <si>
    <t>HA112012</t>
  </si>
  <si>
    <t>HA112013</t>
  </si>
  <si>
    <t>HA112019</t>
  </si>
  <si>
    <t>Predalnik ALLISON Smart-Box Plus bel</t>
  </si>
  <si>
    <t>Predalnik ALLISON Smart-Box Plus črn</t>
  </si>
  <si>
    <t>Predalnik ALLISON Smart-Box Plus siv</t>
  </si>
  <si>
    <t>Predalnik ALLISON Smart-Organizer bel</t>
  </si>
  <si>
    <t>Predalnik ALLISON Smart-Organizer črn</t>
  </si>
  <si>
    <t>Predalnik ALLISON Smart-Organizer siv</t>
  </si>
  <si>
    <t>Škatla za viseče mape SWING črna</t>
  </si>
  <si>
    <t>Škatla za viseče mape SWING siva</t>
  </si>
  <si>
    <t>Škatla za viseče mape SWING modra</t>
  </si>
  <si>
    <t>Škatla za viseče mape SWING PLUS črna</t>
  </si>
  <si>
    <t>Škatla za viseče mape SWING PLUS siva</t>
  </si>
  <si>
    <t>Škatla za viseče mape SWING PLUS modra</t>
  </si>
  <si>
    <t>Stojalo za pisala RONDO prozorno</t>
  </si>
  <si>
    <t>Stojalo za pisala RONDO roza</t>
  </si>
  <si>
    <t>HA1746096</t>
  </si>
  <si>
    <t>Pisemski odlagalnik Standard pros. oranžen</t>
  </si>
  <si>
    <t>Predalnik ALLISON Smart-Box Plus limeta</t>
  </si>
  <si>
    <t>HA110080</t>
  </si>
  <si>
    <t>Pregrada za kartoteke A4 vodoravna</t>
  </si>
  <si>
    <t>Pregrada za kartoteke A5 vodoravna</t>
  </si>
  <si>
    <t>Pregrada za kartoteke A6 vodoravna</t>
  </si>
  <si>
    <t>Pregrada za kartoteke A7 vodoravna</t>
  </si>
  <si>
    <t>Pregrada za kartoteke A5 pokončna</t>
  </si>
  <si>
    <t>Pregrada za kartoteke A6 pokončna</t>
  </si>
  <si>
    <t>HA9025111</t>
  </si>
  <si>
    <t>HA90261</t>
  </si>
  <si>
    <t>Stojala za pisala RONDO</t>
  </si>
  <si>
    <t>Namizni pripomočki Re-X-LOOP</t>
  </si>
  <si>
    <t>HA17238912</t>
  </si>
  <si>
    <t>HA17238913</t>
  </si>
  <si>
    <t>HA17238914</t>
  </si>
  <si>
    <t>HA17238917</t>
  </si>
  <si>
    <t>HA17238991</t>
  </si>
  <si>
    <t>HA17238950</t>
  </si>
  <si>
    <t>HA17238956</t>
  </si>
  <si>
    <t>HA17238957</t>
  </si>
  <si>
    <t>Pisemski odlagalnik XXL prozoren</t>
  </si>
  <si>
    <t>HA104723</t>
  </si>
  <si>
    <t>HA10298912</t>
  </si>
  <si>
    <t>HA10298913</t>
  </si>
  <si>
    <t>HA10298914</t>
  </si>
  <si>
    <t>HA10298917</t>
  </si>
  <si>
    <t>HA10298991</t>
  </si>
  <si>
    <t>HA10298950</t>
  </si>
  <si>
    <t>HA10298956</t>
  </si>
  <si>
    <t>HA10298957</t>
  </si>
  <si>
    <t>Pisemski odlagalnik Re-LOOP bel</t>
  </si>
  <si>
    <t>Pisemski odlagalnik Re-LOOP črn</t>
  </si>
  <si>
    <t>Pisemski odlagalnik Re-LOOP moder</t>
  </si>
  <si>
    <t>Pisemski odlagalnik Re-LOOP temno siv</t>
  </si>
  <si>
    <t>Pisemski odlagalnik Re-LOOP roza</t>
  </si>
  <si>
    <t>Pisemski odlagalnik Re-LOOP rdeč</t>
  </si>
  <si>
    <t>Pisemski odlagalnik Re-LOOP limona</t>
  </si>
  <si>
    <t>Pisemski odlagalnik Re-LOOP vijoličen</t>
  </si>
  <si>
    <t>Stojalo za revije Re-LOOP, belo</t>
  </si>
  <si>
    <t>Stojalo za revije Re-LOOP, črno</t>
  </si>
  <si>
    <t>Stojalo za revije Re-LOOP, modro</t>
  </si>
  <si>
    <t>Stojalo za revije Re-LOOP, temno sivo</t>
  </si>
  <si>
    <t>Stojalo za revije Re-LOOP, roza</t>
  </si>
  <si>
    <t>Stojalo za revije Re-LOOP, vijolično</t>
  </si>
  <si>
    <t>HA16218912</t>
  </si>
  <si>
    <t>HA16218913</t>
  </si>
  <si>
    <t>HA16218914</t>
  </si>
  <si>
    <t>HA16218917</t>
  </si>
  <si>
    <t>HA16218991</t>
  </si>
  <si>
    <t>HA16218950</t>
  </si>
  <si>
    <t>HA16218956</t>
  </si>
  <si>
    <t>HA16218957</t>
  </si>
  <si>
    <t>Stojalo za revije Re-LOOP, rdeče</t>
  </si>
  <si>
    <t>Stojalo za revije Re-LOOP, limona</t>
  </si>
  <si>
    <t>Koš za smeti Re-LOOP, bel</t>
  </si>
  <si>
    <t>Koš za smeti Re-LOOP, črn</t>
  </si>
  <si>
    <t>Koš za smeti Re-LOOP, moder</t>
  </si>
  <si>
    <t>Koš za smeti Re-LOOP, temno siv</t>
  </si>
  <si>
    <t>Koš za smeti Re-LOOP, limona</t>
  </si>
  <si>
    <t>HA18148912</t>
  </si>
  <si>
    <t>HA18148913</t>
  </si>
  <si>
    <t>HA18148914</t>
  </si>
  <si>
    <t>HA18148991</t>
  </si>
  <si>
    <t>HA18148950</t>
  </si>
  <si>
    <t>HA17238905</t>
  </si>
  <si>
    <t>HA17238915</t>
  </si>
  <si>
    <t>HA10298905</t>
  </si>
  <si>
    <t>HA10298915</t>
  </si>
  <si>
    <t>Pisemski odlagalnik Re-LOOP zelen</t>
  </si>
  <si>
    <t>Pisemski odlagalnik Re-LOOP rumen</t>
  </si>
  <si>
    <t>HA16218905</t>
  </si>
  <si>
    <t>HA16218915</t>
  </si>
  <si>
    <t>Stojalo za revije Re-LOOP, zeleno</t>
  </si>
  <si>
    <t>Stojalo za revije Re-LOOP, rumeno</t>
  </si>
  <si>
    <t>HA18148917</t>
  </si>
  <si>
    <t>Koš za smeti Re-LOOP, rdeč</t>
  </si>
  <si>
    <t>Lonček za pisala Re-X-LOOP, bel</t>
  </si>
  <si>
    <t>Lonček za pisala Re-X-LOOP, črn</t>
  </si>
  <si>
    <t>Lonček za pisala Re-X-LOOP, moder</t>
  </si>
  <si>
    <t>Lonček za pisala Re-X-LOOP, rdeč</t>
  </si>
  <si>
    <t>Lonček za pisala Re-X-LOOP, temno siv</t>
  </si>
  <si>
    <t>Lonček za pisala Re-X-LOOP, limona</t>
  </si>
  <si>
    <t>Lonček za pisala Re-X-LOOP, roza</t>
  </si>
  <si>
    <t>Lonček za pisala Re-X-LOOP, vijoličen</t>
  </si>
  <si>
    <t>Lonček za pisala Re-X-LOOP, zelen</t>
  </si>
  <si>
    <t>Lonček za pisala Re-X-LOOP, rumen</t>
  </si>
  <si>
    <t>HA101711</t>
  </si>
  <si>
    <t>HA101712</t>
  </si>
  <si>
    <t>HA101713</t>
  </si>
  <si>
    <t>HA101811</t>
  </si>
  <si>
    <t>HA101812</t>
  </si>
  <si>
    <t>HA101813</t>
  </si>
  <si>
    <t>HA101623</t>
  </si>
  <si>
    <t>HA101613</t>
  </si>
  <si>
    <t>Predalnik IMPULS 2+1 bel</t>
  </si>
  <si>
    <t>Predalnik IMPULS 2+1 svetlo siv</t>
  </si>
  <si>
    <t>Predalnik IMPULS 2+1 črn</t>
  </si>
  <si>
    <t>Predalnik IMPULS s ključavnico svetlo siv</t>
  </si>
  <si>
    <t>Predalnik IMPULS s ključavnico bel</t>
  </si>
  <si>
    <t>Predalnik IMPULS s ključavnico črn</t>
  </si>
  <si>
    <t>Pladenj za pisala prozoren</t>
  </si>
  <si>
    <t>Pladenj za pisala črn</t>
  </si>
  <si>
    <t>HA120012</t>
  </si>
  <si>
    <t>HA120013</t>
  </si>
  <si>
    <t>HA120019</t>
  </si>
  <si>
    <t>HA120080</t>
  </si>
  <si>
    <t>HA120086</t>
  </si>
  <si>
    <t>Lonček za svinčnike, bel (prej SmartLine)</t>
  </si>
  <si>
    <t>Lonček za svinčnike, črn (prej SmartLine)</t>
  </si>
  <si>
    <t>Škatle za shranjevanje LOFT</t>
  </si>
  <si>
    <t>Škatla za shranjevanje LOFT bela</t>
  </si>
  <si>
    <t>Škatla za shranjevanje LOFT črna</t>
  </si>
  <si>
    <t>Škatla za shranjevanje LOFT granitno siva</t>
  </si>
  <si>
    <t>Škatla za shranjevanje LOFT limetino zelena</t>
  </si>
  <si>
    <t>Škatla za shranjevanje LOFT flamingo roza</t>
  </si>
  <si>
    <t>Pisemski odlagalnik VIVA prosojno moder (do odprodaje)</t>
  </si>
  <si>
    <t>HA184013</t>
  </si>
  <si>
    <t>Koš za smeti MONDO</t>
  </si>
  <si>
    <t>Predalnik ALLISON Smart-Box bel</t>
  </si>
  <si>
    <t>Predalnik ALLISON Smart-Box črn</t>
  </si>
  <si>
    <t>Predalnik ALLISON Smart-Box siv</t>
  </si>
  <si>
    <t>PPC 2025</t>
  </si>
  <si>
    <t>Ljubljana, 15.9.2025</t>
  </si>
  <si>
    <t>PPC 2025-09-15</t>
  </si>
  <si>
    <t>Cenik velja od 15.9.2025 do 15.1.2026.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</si>
</sst>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right"/>
    </xf>
    <xf numFmtId="1" fontId="9" fillId="0" borderId="0" xfId="0" applyNumberFormat="1" applyFont="1"/>
    <xf numFmtId="0" fontId="10" fillId="0" borderId="0" xfId="0" applyFont="1" applyAlignment="1">
      <alignment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1" fontId="2" fillId="0" borderId="0" xfId="0" applyNumberFormat="1" applyFont="1" applyAlignment="1">
      <alignment horizontal="left"/>
    </xf>
    <xf numFmtId="0" fontId="3" fillId="2" borderId="3" xfId="0" applyFont="1" applyFill="1" applyBorder="1"/>
    <xf numFmtId="0" fontId="3" fillId="2" borderId="4" xfId="0" applyFont="1" applyFill="1" applyBorder="1"/>
    <xf numFmtId="3" fontId="3" fillId="2" borderId="4" xfId="0" applyNumberFormat="1" applyFont="1" applyFill="1" applyBorder="1" applyAlignment="1">
      <alignment wrapText="1"/>
    </xf>
    <xf numFmtId="4" fontId="0" fillId="0" borderId="0" xfId="0" applyNumberFormat="1"/>
    <xf numFmtId="0" fontId="2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wrapText="1"/>
    </xf>
    <xf numFmtId="0" fontId="11" fillId="2" borderId="4" xfId="0" applyFont="1" applyFill="1" applyBorder="1" applyAlignment="1">
      <alignment wrapText="1"/>
    </xf>
    <xf numFmtId="2" fontId="11" fillId="0" borderId="3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0" fontId="17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wrapText="1"/>
    </xf>
    <xf numFmtId="2" fontId="17" fillId="0" borderId="1" xfId="0" applyNumberFormat="1" applyFont="1" applyBorder="1" applyAlignment="1">
      <alignment horizontal="right"/>
    </xf>
    <xf numFmtId="10" fontId="15" fillId="0" borderId="0" xfId="1" applyNumberFormat="1" applyFont="1"/>
    <xf numFmtId="0" fontId="2" fillId="0" borderId="0" xfId="0" applyFont="1" applyAlignment="1">
      <alignment horizontal="left" vertical="center" wrapText="1"/>
    </xf>
  </cellXfs>
  <cellStyles count="2">
    <cellStyle name="Navadno" xfId="0" builtinId="0"/>
    <cellStyle name="Odstotek" xfId="1" builtinId="5"/>
  </cellStyles>
  <dxfs count="9">
    <dxf>
      <font>
        <b/>
        <i val="0"/>
      </font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51530</xdr:colOff>
      <xdr:row>1</xdr:row>
      <xdr:rowOff>28575</xdr:rowOff>
    </xdr:from>
    <xdr:to>
      <xdr:col>1</xdr:col>
      <xdr:colOff>1009650</xdr:colOff>
      <xdr:row>2</xdr:row>
      <xdr:rowOff>1228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180" y="742950"/>
          <a:ext cx="958120" cy="372703"/>
        </a:xfrm>
        <a:prstGeom prst="rect">
          <a:avLst/>
        </a:prstGeom>
      </xdr:spPr>
    </xdr:pic>
    <xdr:clientData/>
  </xdr:twoCellAnchor>
  <xdr:twoCellAnchor editAs="oneCell">
    <xdr:from>
      <xdr:col>2</xdr:col>
      <xdr:colOff>2657475</xdr:colOff>
      <xdr:row>0</xdr:row>
      <xdr:rowOff>209550</xdr:rowOff>
    </xdr:from>
    <xdr:to>
      <xdr:col>3</xdr:col>
      <xdr:colOff>762000</xdr:colOff>
      <xdr:row>0</xdr:row>
      <xdr:rowOff>569214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209550"/>
          <a:ext cx="1371600" cy="3596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okumenti%20Mojca\Han\2025\Kalkulacija%20HAN%202025-09.xlsx" TargetMode="External"/><Relationship Id="rId1" Type="http://schemas.openxmlformats.org/officeDocument/2006/relationships/externalLinkPath" Target="Kalkulacija%20HAN%202025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</sheetNames>
    <sheetDataSet>
      <sheetData sheetId="0">
        <row r="1">
          <cell r="A1" t="str">
            <v>ŠIFRA</v>
          </cell>
          <cell r="B1" t="str">
            <v>NAZIV</v>
          </cell>
          <cell r="C1" t="str">
            <v>NAZIV2</v>
          </cell>
          <cell r="D1" t="str">
            <v>EAN</v>
          </cell>
          <cell r="E1" t="str">
            <v>DOBAVITELJEVA ŠIFRA</v>
          </cell>
          <cell r="F1" t="str">
            <v>TUJ NAZIV</v>
          </cell>
          <cell r="G1" t="str">
            <v>Dogovorjena nabavna cena</v>
          </cell>
          <cell r="H1" t="str">
            <v>NC + transport</v>
          </cell>
          <cell r="I1" t="str">
            <v>PPC</v>
          </cell>
          <cell r="J1" t="str">
            <v>Nova NC 1.9.2025</v>
          </cell>
          <cell r="K1" t="str">
            <v>Nova PPC 15.9.2025</v>
          </cell>
        </row>
        <row r="2">
          <cell r="A2" t="str">
            <v>HA00985</v>
          </cell>
          <cell r="B2" t="str">
            <v>Ločilni listi za kartotečne kartice A5</v>
          </cell>
          <cell r="C2" t="str">
            <v>A-Z, 25-delni</v>
          </cell>
          <cell r="D2">
            <v>4012473985070</v>
          </cell>
          <cell r="E2">
            <v>985</v>
          </cell>
          <cell r="F2" t="str">
            <v>Plastic index cards DIN A 5 A-Z</v>
          </cell>
          <cell r="G2">
            <v>2.91</v>
          </cell>
          <cell r="H2">
            <v>3.58</v>
          </cell>
          <cell r="I2">
            <v>8.73</v>
          </cell>
          <cell r="J2" t="e">
            <v>#N/A</v>
          </cell>
          <cell r="K2">
            <v>8.73</v>
          </cell>
        </row>
        <row r="3">
          <cell r="A3" t="str">
            <v>HA00986</v>
          </cell>
          <cell r="B3" t="str">
            <v>Ločilni listi za kartotečne kartice A6</v>
          </cell>
          <cell r="C3" t="str">
            <v>A-Z, 25-delni</v>
          </cell>
          <cell r="D3">
            <v>4012473986060</v>
          </cell>
          <cell r="E3">
            <v>986</v>
          </cell>
          <cell r="F3" t="str">
            <v>Plastic index cards DIN A 6 A-Z</v>
          </cell>
          <cell r="G3">
            <v>2.06</v>
          </cell>
          <cell r="H3">
            <v>2.4300000000000002</v>
          </cell>
          <cell r="I3">
            <v>6.18</v>
          </cell>
          <cell r="J3" t="e">
            <v>#N/A</v>
          </cell>
          <cell r="K3">
            <v>6.18</v>
          </cell>
        </row>
        <row r="4">
          <cell r="A4" t="str">
            <v>HA00987</v>
          </cell>
          <cell r="B4" t="str">
            <v>Ločilni listi za kartotečne kartice A7</v>
          </cell>
          <cell r="C4" t="str">
            <v>A-Z, 25-delni</v>
          </cell>
          <cell r="D4">
            <v>4012473987050</v>
          </cell>
          <cell r="E4">
            <v>987</v>
          </cell>
          <cell r="F4" t="str">
            <v>Plastic index cards DIN A 7 A-Z</v>
          </cell>
          <cell r="G4">
            <v>1.66</v>
          </cell>
          <cell r="H4">
            <v>2.06</v>
          </cell>
          <cell r="I4">
            <v>4.9800000000000004</v>
          </cell>
          <cell r="J4" t="e">
            <v>#N/A</v>
          </cell>
          <cell r="K4">
            <v>4.9799999999999995</v>
          </cell>
        </row>
        <row r="5">
          <cell r="A5" t="str">
            <v>HA101211</v>
          </cell>
          <cell r="B5" t="str">
            <v>Predalnik IMPULS zaprt siv</v>
          </cell>
          <cell r="C5" t="str">
            <v>sivo ohišje</v>
          </cell>
          <cell r="D5">
            <v>4012473101708</v>
          </cell>
          <cell r="E5" t="str">
            <v>1012-11</v>
          </cell>
          <cell r="F5" t="str">
            <v>Storage unit IMPULS, A4/C4, 4 closed dra</v>
          </cell>
          <cell r="G5">
            <v>9.25</v>
          </cell>
          <cell r="H5">
            <v>11.82</v>
          </cell>
          <cell r="I5">
            <v>27.75</v>
          </cell>
          <cell r="J5">
            <v>11.25</v>
          </cell>
          <cell r="K5">
            <v>33.75</v>
          </cell>
        </row>
        <row r="6">
          <cell r="A6" t="str">
            <v>HA101212</v>
          </cell>
          <cell r="B6" t="str">
            <v>Predalnik IMPULS zaprt bel</v>
          </cell>
          <cell r="C6" t="str">
            <v>belo ohišje</v>
          </cell>
          <cell r="D6">
            <v>4012473101791</v>
          </cell>
          <cell r="E6" t="str">
            <v>1012-12</v>
          </cell>
          <cell r="F6" t="str">
            <v>Storage unit IMPULS, A4/C4, 4 closed dra</v>
          </cell>
          <cell r="G6">
            <v>9.25</v>
          </cell>
          <cell r="H6">
            <v>11.4</v>
          </cell>
          <cell r="I6">
            <v>27.75</v>
          </cell>
          <cell r="J6">
            <v>11.25</v>
          </cell>
          <cell r="K6">
            <v>33.75</v>
          </cell>
        </row>
        <row r="7">
          <cell r="A7" t="str">
            <v>HA101213</v>
          </cell>
          <cell r="B7" t="str">
            <v>Predalnik IMPULS zaprt črn</v>
          </cell>
          <cell r="C7" t="str">
            <v>črno ohišje</v>
          </cell>
          <cell r="D7">
            <v>4012473101715</v>
          </cell>
          <cell r="E7" t="str">
            <v>1012-13</v>
          </cell>
          <cell r="F7" t="str">
            <v>Storage unit IMPULS, A4/C4, 4 closed dra</v>
          </cell>
          <cell r="G7">
            <v>9.25</v>
          </cell>
          <cell r="H7">
            <v>11.4</v>
          </cell>
          <cell r="I7">
            <v>27.75</v>
          </cell>
          <cell r="J7">
            <v>11.25</v>
          </cell>
          <cell r="K7">
            <v>33.75</v>
          </cell>
        </row>
        <row r="8">
          <cell r="A8" t="str">
            <v>HA101214</v>
          </cell>
          <cell r="B8" t="str">
            <v>Predalnik IMPULS zaprt moder</v>
          </cell>
          <cell r="C8" t="str">
            <v>sivo ohišje</v>
          </cell>
          <cell r="D8">
            <v>4012473101722</v>
          </cell>
          <cell r="E8" t="str">
            <v>1012-14</v>
          </cell>
          <cell r="F8" t="str">
            <v>Storage unit IMPULS, A4/C4, 4 closed dra</v>
          </cell>
          <cell r="G8">
            <v>9.25</v>
          </cell>
          <cell r="H8">
            <v>11.11</v>
          </cell>
          <cell r="I8">
            <v>27.75</v>
          </cell>
          <cell r="J8">
            <v>11.25</v>
          </cell>
          <cell r="K8">
            <v>33.75</v>
          </cell>
        </row>
        <row r="9">
          <cell r="A9" t="str">
            <v>HA101217</v>
          </cell>
          <cell r="B9" t="str">
            <v>Predalnik IMPULS zaprt rdeč</v>
          </cell>
          <cell r="C9" t="str">
            <v>sivo ohišje</v>
          </cell>
          <cell r="D9">
            <v>4012473101739</v>
          </cell>
          <cell r="E9" t="str">
            <v>1012-17</v>
          </cell>
          <cell r="F9" t="str">
            <v>Storage unit IMPULS, A4/C4, 4 closed dra</v>
          </cell>
          <cell r="G9">
            <v>9.25</v>
          </cell>
          <cell r="H9">
            <v>11.05</v>
          </cell>
          <cell r="I9">
            <v>27.75</v>
          </cell>
          <cell r="J9">
            <v>11.25</v>
          </cell>
          <cell r="K9">
            <v>33.75</v>
          </cell>
        </row>
        <row r="10">
          <cell r="A10" t="str">
            <v>HA101232</v>
          </cell>
          <cell r="B10" t="str">
            <v>Predalnik IMPULS zaprt črn</v>
          </cell>
          <cell r="C10" t="str">
            <v>belo ohišje</v>
          </cell>
          <cell r="D10">
            <v>4012473101906</v>
          </cell>
          <cell r="E10" t="str">
            <v>1012-32</v>
          </cell>
          <cell r="F10" t="str">
            <v>Storage unit IMPULS, A4/C4, 4 closed dra</v>
          </cell>
          <cell r="G10">
            <v>9.25</v>
          </cell>
          <cell r="H10">
            <v>11.54</v>
          </cell>
          <cell r="I10">
            <v>27.75</v>
          </cell>
          <cell r="J10">
            <v>11.25</v>
          </cell>
          <cell r="K10">
            <v>33.75</v>
          </cell>
        </row>
        <row r="11">
          <cell r="A11" t="str">
            <v>HA1012363</v>
          </cell>
          <cell r="B11" t="str">
            <v>Predalnik IMPULS zaprt prozoren</v>
          </cell>
          <cell r="C11" t="str">
            <v>črno ohišje</v>
          </cell>
          <cell r="D11">
            <v>4012473101784</v>
          </cell>
          <cell r="E11" t="str">
            <v>1012-363</v>
          </cell>
          <cell r="F11" t="str">
            <v>Storage unit IMPULS, A4/C4, 4 closed dra</v>
          </cell>
          <cell r="G11">
            <v>9.25</v>
          </cell>
          <cell r="H11">
            <v>10.9</v>
          </cell>
          <cell r="I11">
            <v>27.75</v>
          </cell>
          <cell r="J11">
            <v>11.25</v>
          </cell>
          <cell r="K11">
            <v>33.75</v>
          </cell>
        </row>
        <row r="12">
          <cell r="A12" t="str">
            <v>HA101263</v>
          </cell>
          <cell r="B12" t="str">
            <v>Predalnik IMPULS zaprt prozoren</v>
          </cell>
          <cell r="C12" t="str">
            <v>sivo ohišje</v>
          </cell>
          <cell r="D12">
            <v>4012473101746</v>
          </cell>
          <cell r="E12" t="str">
            <v>1012-63</v>
          </cell>
          <cell r="F12" t="str">
            <v>Storage unit IMPULS, A4/C4, 4 closed dra</v>
          </cell>
          <cell r="G12">
            <v>9.25</v>
          </cell>
          <cell r="H12">
            <v>11.26</v>
          </cell>
          <cell r="I12">
            <v>27.75</v>
          </cell>
          <cell r="J12">
            <v>11.25</v>
          </cell>
          <cell r="K12">
            <v>33.75</v>
          </cell>
        </row>
        <row r="13">
          <cell r="A13" t="str">
            <v>HA101264</v>
          </cell>
          <cell r="B13" t="str">
            <v>Predalnik IMPULS zaprt prosojno moder</v>
          </cell>
          <cell r="C13" t="str">
            <v>sivo ohišje</v>
          </cell>
          <cell r="D13">
            <v>4012473101753</v>
          </cell>
          <cell r="E13" t="str">
            <v>1012-64</v>
          </cell>
          <cell r="F13" t="str">
            <v>Storage unit IMPULS, A4/C4, 4 closed dra</v>
          </cell>
          <cell r="G13">
            <v>9.25</v>
          </cell>
          <cell r="H13">
            <v>11.69</v>
          </cell>
          <cell r="I13">
            <v>27.75</v>
          </cell>
          <cell r="J13">
            <v>11.25</v>
          </cell>
          <cell r="K13">
            <v>33.75</v>
          </cell>
        </row>
        <row r="14">
          <cell r="A14" t="str">
            <v>HA101311</v>
          </cell>
          <cell r="B14" t="str">
            <v>Predalnik IMPULS odprt siv</v>
          </cell>
          <cell r="C14" t="str">
            <v>sivo ohišje</v>
          </cell>
          <cell r="D14">
            <v>4012473101807</v>
          </cell>
          <cell r="E14" t="str">
            <v>1013-11</v>
          </cell>
          <cell r="F14" t="str">
            <v>Storage unit IMPULS, A4/C/4, 4 open draw</v>
          </cell>
          <cell r="G14">
            <v>9.25</v>
          </cell>
          <cell r="H14">
            <v>11.4</v>
          </cell>
          <cell r="I14">
            <v>27.75</v>
          </cell>
          <cell r="J14">
            <v>11.25</v>
          </cell>
          <cell r="K14">
            <v>33.75</v>
          </cell>
        </row>
        <row r="15">
          <cell r="A15" t="str">
            <v>HA101313</v>
          </cell>
          <cell r="B15" t="str">
            <v>Predalnik IMPULS odprt črn</v>
          </cell>
          <cell r="C15" t="str">
            <v>črno ohišje</v>
          </cell>
          <cell r="D15">
            <v>4012473101814</v>
          </cell>
          <cell r="E15" t="str">
            <v>1013-13</v>
          </cell>
          <cell r="F15" t="str">
            <v>Storage unit IMPULS, A4/C/4, 4 open draw</v>
          </cell>
          <cell r="G15">
            <v>9.25</v>
          </cell>
          <cell r="H15">
            <v>11.4</v>
          </cell>
          <cell r="I15">
            <v>27.75</v>
          </cell>
          <cell r="J15">
            <v>11.25</v>
          </cell>
          <cell r="K15">
            <v>33.75</v>
          </cell>
        </row>
        <row r="16">
          <cell r="A16" t="str">
            <v>HA101314</v>
          </cell>
          <cell r="B16" t="str">
            <v>Predalnik IMPULS odprt moder</v>
          </cell>
          <cell r="C16" t="str">
            <v>sivo ohišje</v>
          </cell>
          <cell r="D16">
            <v>4012473101821</v>
          </cell>
          <cell r="E16" t="str">
            <v>1013-14</v>
          </cell>
          <cell r="F16" t="str">
            <v>Storage unit IMPULS, A4/C/4, 4 open draw</v>
          </cell>
          <cell r="G16">
            <v>9.25</v>
          </cell>
          <cell r="H16">
            <v>11.69</v>
          </cell>
          <cell r="I16">
            <v>27.75</v>
          </cell>
          <cell r="J16">
            <v>11.25</v>
          </cell>
          <cell r="K16">
            <v>33.75</v>
          </cell>
        </row>
        <row r="17">
          <cell r="A17" t="str">
            <v>HA101350</v>
          </cell>
          <cell r="B17" t="str">
            <v>Predalnik IMPULS odprt limeta</v>
          </cell>
          <cell r="C17" t="str">
            <v>belo ohišje</v>
          </cell>
          <cell r="D17">
            <v>4012473101852</v>
          </cell>
          <cell r="E17" t="str">
            <v>1013-50</v>
          </cell>
          <cell r="F17" t="str">
            <v>Storage unit IMPULS, A4/C/4, 4 open draw</v>
          </cell>
          <cell r="G17">
            <v>9.25</v>
          </cell>
          <cell r="H17">
            <v>11.07</v>
          </cell>
          <cell r="I17">
            <v>27.75</v>
          </cell>
          <cell r="J17">
            <v>11.25</v>
          </cell>
          <cell r="K17">
            <v>33.75</v>
          </cell>
        </row>
        <row r="18">
          <cell r="A18" t="str">
            <v>HA101351</v>
          </cell>
          <cell r="B18" t="str">
            <v>Predalnik IMPULS odprt oranžen</v>
          </cell>
          <cell r="C18" t="str">
            <v>belo ohišje</v>
          </cell>
          <cell r="D18">
            <v>4012473101869</v>
          </cell>
          <cell r="E18" t="str">
            <v>1013-51</v>
          </cell>
          <cell r="F18" t="str">
            <v>Storage unit IMPULS, A4/C/4, 4 open draw</v>
          </cell>
          <cell r="G18">
            <v>9.25</v>
          </cell>
          <cell r="H18">
            <v>11.4</v>
          </cell>
          <cell r="I18">
            <v>27.75</v>
          </cell>
          <cell r="J18">
            <v>11.25</v>
          </cell>
          <cell r="K18">
            <v>33.75</v>
          </cell>
        </row>
        <row r="19">
          <cell r="A19" t="str">
            <v>HA101354</v>
          </cell>
          <cell r="B19" t="str">
            <v>Predalnik IMPULS odprt sv. moder</v>
          </cell>
          <cell r="C19" t="str">
            <v>belo ohišje</v>
          </cell>
          <cell r="D19">
            <v>4012473101876</v>
          </cell>
          <cell r="E19" t="str">
            <v>1013-54</v>
          </cell>
          <cell r="F19" t="str">
            <v>Storage unit IMPULS, A4/C/4, 4 open draw</v>
          </cell>
          <cell r="G19">
            <v>9.25</v>
          </cell>
          <cell r="H19">
            <v>11.4</v>
          </cell>
          <cell r="I19">
            <v>27.75</v>
          </cell>
          <cell r="J19">
            <v>11.25</v>
          </cell>
          <cell r="K19">
            <v>33.75</v>
          </cell>
        </row>
        <row r="20">
          <cell r="A20" t="str">
            <v>HA101356</v>
          </cell>
          <cell r="B20" t="str">
            <v>Predalnik IMPULS odprt roza</v>
          </cell>
          <cell r="C20" t="str">
            <v>belo ohišje</v>
          </cell>
          <cell r="D20">
            <v>4012473101883</v>
          </cell>
          <cell r="E20" t="str">
            <v>1013-56</v>
          </cell>
          <cell r="F20" t="str">
            <v>Storage unit IMPULS, A4/C/4, 4 open draw</v>
          </cell>
          <cell r="G20">
            <v>9.25</v>
          </cell>
          <cell r="H20">
            <v>12.04</v>
          </cell>
          <cell r="I20">
            <v>27.75</v>
          </cell>
          <cell r="J20">
            <v>11.25</v>
          </cell>
          <cell r="K20">
            <v>33.75</v>
          </cell>
        </row>
        <row r="21">
          <cell r="A21" t="str">
            <v>HA101357</v>
          </cell>
          <cell r="B21" t="str">
            <v>Predalnik IMPULS odprt vijoličen</v>
          </cell>
          <cell r="C21" t="str">
            <v>belo ohišje</v>
          </cell>
          <cell r="D21">
            <v>4012473101890</v>
          </cell>
          <cell r="E21" t="str">
            <v>1013-57</v>
          </cell>
          <cell r="F21" t="str">
            <v>Storage unit IMPULS, A4/C/4, 4 open draw</v>
          </cell>
          <cell r="G21">
            <v>9.25</v>
          </cell>
          <cell r="H21">
            <v>11.44</v>
          </cell>
          <cell r="I21">
            <v>27.75</v>
          </cell>
          <cell r="J21">
            <v>11.25</v>
          </cell>
          <cell r="K21">
            <v>33.75</v>
          </cell>
        </row>
        <row r="22">
          <cell r="A22" t="str">
            <v>HA101363</v>
          </cell>
          <cell r="B22" t="str">
            <v>Predalnik IMPULS odprt prozoren</v>
          </cell>
          <cell r="C22" t="str">
            <v>sivo ohišje</v>
          </cell>
          <cell r="D22">
            <v>4012473101838</v>
          </cell>
          <cell r="E22" t="str">
            <v>1013-63</v>
          </cell>
          <cell r="F22" t="str">
            <v>Storage unit IMPULS, A4/C4, 4 open drawe</v>
          </cell>
          <cell r="G22">
            <v>9.25</v>
          </cell>
          <cell r="H22">
            <v>11.54</v>
          </cell>
          <cell r="I22">
            <v>27.75</v>
          </cell>
          <cell r="J22">
            <v>11.25</v>
          </cell>
          <cell r="K22">
            <v>33.75</v>
          </cell>
        </row>
        <row r="23">
          <cell r="A23" t="str">
            <v>HA101364</v>
          </cell>
          <cell r="B23" t="str">
            <v>Predalnik IMPULS odprt prosojno moder</v>
          </cell>
          <cell r="C23" t="str">
            <v>sivo ohišje</v>
          </cell>
          <cell r="D23">
            <v>4012473101845</v>
          </cell>
          <cell r="E23" t="str">
            <v>1013-64</v>
          </cell>
          <cell r="F23" t="str">
            <v>Storage unit IMPULS, A4/C4, 4 open drawe</v>
          </cell>
          <cell r="G23">
            <v>9.25</v>
          </cell>
          <cell r="H23">
            <v>11.2</v>
          </cell>
          <cell r="I23">
            <v>27.75</v>
          </cell>
          <cell r="J23">
            <v>11.25</v>
          </cell>
          <cell r="K23">
            <v>33.75</v>
          </cell>
        </row>
        <row r="24">
          <cell r="A24" t="str">
            <v>HA101613</v>
          </cell>
          <cell r="B24" t="str">
            <v>Pladenj za pisala IMPULS črn</v>
          </cell>
          <cell r="C24" t="str">
            <v/>
          </cell>
          <cell r="D24">
            <v>4012473100909</v>
          </cell>
          <cell r="E24" t="str">
            <v>1016-13</v>
          </cell>
          <cell r="F24" t="str">
            <v>Drawer insert with 6 compartments</v>
          </cell>
          <cell r="G24">
            <v>2.36</v>
          </cell>
          <cell r="H24">
            <v>2.96</v>
          </cell>
          <cell r="I24">
            <v>7.08</v>
          </cell>
          <cell r="J24" t="e">
            <v>#N/A</v>
          </cell>
          <cell r="K24">
            <v>7.08</v>
          </cell>
        </row>
        <row r="25">
          <cell r="A25" t="str">
            <v>HA101623</v>
          </cell>
          <cell r="B25" t="str">
            <v>Pladenj za pisala IMPULS prozoren</v>
          </cell>
          <cell r="C25" t="str">
            <v/>
          </cell>
          <cell r="D25">
            <v>4012473100916</v>
          </cell>
          <cell r="E25" t="str">
            <v>1016-23</v>
          </cell>
          <cell r="F25" t="str">
            <v>Drawer insert with 6 compartments</v>
          </cell>
          <cell r="G25">
            <v>2.36</v>
          </cell>
          <cell r="H25">
            <v>2.91</v>
          </cell>
          <cell r="I25">
            <v>7.08</v>
          </cell>
          <cell r="J25" t="e">
            <v>#N/A</v>
          </cell>
          <cell r="K25">
            <v>7.08</v>
          </cell>
        </row>
        <row r="26">
          <cell r="A26" t="str">
            <v>HA101711</v>
          </cell>
          <cell r="B26" t="str">
            <v>Predalnik IMPULS zaprt 2+1 siv</v>
          </cell>
          <cell r="C26" t="str">
            <v/>
          </cell>
          <cell r="D26">
            <v>4012473100923</v>
          </cell>
          <cell r="E26" t="str">
            <v>1017-11</v>
          </cell>
          <cell r="F26" t="str">
            <v>IMPULS drawer box, DIN A4/C4, 3 closed</v>
          </cell>
          <cell r="G26">
            <v>11.24</v>
          </cell>
          <cell r="H26">
            <v>13.39</v>
          </cell>
          <cell r="I26">
            <v>33.72</v>
          </cell>
          <cell r="J26">
            <v>13.24</v>
          </cell>
          <cell r="K26">
            <v>39.72</v>
          </cell>
        </row>
        <row r="27">
          <cell r="A27" t="str">
            <v>HA101712</v>
          </cell>
          <cell r="B27" t="str">
            <v>Predalnik IMPULS zaprt 2+1 bel</v>
          </cell>
          <cell r="C27" t="str">
            <v/>
          </cell>
          <cell r="D27">
            <v>4012473100930</v>
          </cell>
          <cell r="E27" t="str">
            <v>1017-12</v>
          </cell>
          <cell r="F27" t="str">
            <v>IMPULS drawer box, DIN A4/C4, 3 closed</v>
          </cell>
          <cell r="G27">
            <v>11.24</v>
          </cell>
          <cell r="H27">
            <v>16.95</v>
          </cell>
          <cell r="I27">
            <v>33.72</v>
          </cell>
          <cell r="J27">
            <v>13.24</v>
          </cell>
          <cell r="K27">
            <v>39.72</v>
          </cell>
        </row>
        <row r="28">
          <cell r="A28" t="str">
            <v>HA101713</v>
          </cell>
          <cell r="B28" t="str">
            <v>Predalnik IMPULS zaprt 2+1 črn</v>
          </cell>
          <cell r="C28" t="str">
            <v/>
          </cell>
          <cell r="D28">
            <v>4012473100947</v>
          </cell>
          <cell r="E28" t="str">
            <v>1017-13</v>
          </cell>
          <cell r="F28" t="str">
            <v>IMPULS drawer box, DIN A4/C4, 3 closed</v>
          </cell>
          <cell r="G28">
            <v>11.24</v>
          </cell>
          <cell r="H28">
            <v>13.61</v>
          </cell>
          <cell r="I28">
            <v>33.72</v>
          </cell>
          <cell r="J28">
            <v>13.24</v>
          </cell>
          <cell r="K28">
            <v>39.72</v>
          </cell>
        </row>
        <row r="29">
          <cell r="A29" t="str">
            <v>HA101811</v>
          </cell>
          <cell r="B29" t="str">
            <v>Predalnik IMPULS zaprt 2+1 siv</v>
          </cell>
          <cell r="C29" t="str">
            <v>s ključavnico</v>
          </cell>
          <cell r="D29">
            <v>4012473100954</v>
          </cell>
          <cell r="E29" t="str">
            <v>1018-11</v>
          </cell>
          <cell r="F29" t="str">
            <v>IMPULS drawer box, DIN A4/C4, 3 closed</v>
          </cell>
          <cell r="G29">
            <v>13.44</v>
          </cell>
          <cell r="H29">
            <v>16.05</v>
          </cell>
          <cell r="I29">
            <v>40.32</v>
          </cell>
          <cell r="J29">
            <v>15.44</v>
          </cell>
          <cell r="K29">
            <v>46.32</v>
          </cell>
        </row>
        <row r="30">
          <cell r="A30" t="str">
            <v>HA101812</v>
          </cell>
          <cell r="B30" t="str">
            <v>Predalnik IMPULS zaprt 2+1 bel</v>
          </cell>
          <cell r="C30" t="str">
            <v>s ključavnico</v>
          </cell>
          <cell r="D30">
            <v>4012473100961</v>
          </cell>
          <cell r="E30" t="str">
            <v>1018-12</v>
          </cell>
          <cell r="F30" t="str">
            <v>IMPULS drawer box, DIN A4/C4, 3 closed</v>
          </cell>
          <cell r="G30">
            <v>13.44</v>
          </cell>
          <cell r="H30">
            <v>16.010000000000002</v>
          </cell>
          <cell r="I30">
            <v>40.32</v>
          </cell>
          <cell r="J30">
            <v>15.44</v>
          </cell>
          <cell r="K30">
            <v>46.32</v>
          </cell>
        </row>
        <row r="31">
          <cell r="A31" t="str">
            <v>HA101813</v>
          </cell>
          <cell r="B31" t="str">
            <v>Predalnik IMPULS zaprt 2+1 črn</v>
          </cell>
          <cell r="C31" t="str">
            <v>s ključavnico</v>
          </cell>
          <cell r="D31">
            <v>4012473100978</v>
          </cell>
          <cell r="E31" t="str">
            <v>1018-13</v>
          </cell>
          <cell r="F31" t="str">
            <v>IMPULS drawer box, DIN A4/C4, 3 closed</v>
          </cell>
          <cell r="G31">
            <v>13.44</v>
          </cell>
          <cell r="H31">
            <v>16.05</v>
          </cell>
          <cell r="I31">
            <v>40.32</v>
          </cell>
          <cell r="J31">
            <v>15.44</v>
          </cell>
          <cell r="K31">
            <v>46.32</v>
          </cell>
        </row>
        <row r="32">
          <cell r="A32" t="str">
            <v>HA1021</v>
          </cell>
          <cell r="B32" t="str">
            <v>Označevalnik pisemskih odlagalnikov</v>
          </cell>
          <cell r="C32" t="str">
            <v>10 kos</v>
          </cell>
          <cell r="D32">
            <v>4012473102217</v>
          </cell>
          <cell r="E32">
            <v>1021</v>
          </cell>
          <cell r="F32" t="str">
            <v>Labelling clip</v>
          </cell>
          <cell r="G32">
            <v>1.2</v>
          </cell>
          <cell r="H32">
            <v>1.5</v>
          </cell>
          <cell r="I32">
            <v>3.6</v>
          </cell>
          <cell r="J32" t="e">
            <v>#N/A</v>
          </cell>
          <cell r="K32">
            <v>3.5999999999999996</v>
          </cell>
        </row>
        <row r="33">
          <cell r="A33" t="str">
            <v>HA102623</v>
          </cell>
          <cell r="B33" t="str">
            <v>Pisemski odlagalnik Standard prozoren</v>
          </cell>
          <cell r="C33" t="str">
            <v/>
          </cell>
          <cell r="D33">
            <v>4012473012615</v>
          </cell>
          <cell r="E33" t="str">
            <v>1026-X-23</v>
          </cell>
          <cell r="F33" t="str">
            <v>Letter tray C4 / A4 transparent clear</v>
          </cell>
          <cell r="G33">
            <v>0.9</v>
          </cell>
          <cell r="H33">
            <v>1.1100000000000001</v>
          </cell>
          <cell r="I33">
            <v>2.7</v>
          </cell>
          <cell r="J33">
            <v>1.1000000000000001</v>
          </cell>
          <cell r="K33">
            <v>3.3000000000000003</v>
          </cell>
        </row>
        <row r="34">
          <cell r="A34" t="str">
            <v>HA102624</v>
          </cell>
          <cell r="B34" t="str">
            <v>Pisemski odlagalnik Standard pros. siv</v>
          </cell>
          <cell r="C34" t="str">
            <v/>
          </cell>
          <cell r="D34">
            <v>4012473012622</v>
          </cell>
          <cell r="E34" t="str">
            <v>1026-X-24</v>
          </cell>
          <cell r="F34" t="str">
            <v>Letter tray C4 / A4 transparent grey</v>
          </cell>
          <cell r="G34">
            <v>0.9</v>
          </cell>
          <cell r="H34">
            <v>1.1100000000000001</v>
          </cell>
          <cell r="I34">
            <v>2.7</v>
          </cell>
          <cell r="J34">
            <v>1.1000000000000001</v>
          </cell>
          <cell r="K34">
            <v>3.3000000000000003</v>
          </cell>
        </row>
        <row r="35">
          <cell r="A35" t="str">
            <v>HA102625</v>
          </cell>
          <cell r="B35" t="str">
            <v>Pisemski odlagalnik Standard pros. rumen</v>
          </cell>
          <cell r="C35" t="str">
            <v/>
          </cell>
          <cell r="D35">
            <v>4012473012639</v>
          </cell>
          <cell r="E35" t="str">
            <v>1026-X-25</v>
          </cell>
          <cell r="F35" t="str">
            <v>Letter tray C4 / A4 transparent yellow t</v>
          </cell>
          <cell r="G35">
            <v>0.9</v>
          </cell>
          <cell r="H35">
            <v>1.1100000000000001</v>
          </cell>
          <cell r="I35">
            <v>2.7</v>
          </cell>
          <cell r="J35">
            <v>1.1000000000000001</v>
          </cell>
          <cell r="K35">
            <v>3.3000000000000003</v>
          </cell>
        </row>
        <row r="36">
          <cell r="A36" t="str">
            <v>HA102626</v>
          </cell>
          <cell r="B36" t="str">
            <v>Pisemski odlagalnik Standard pros. moder</v>
          </cell>
          <cell r="C36" t="str">
            <v/>
          </cell>
          <cell r="D36">
            <v>4012473012646</v>
          </cell>
          <cell r="E36" t="str">
            <v>1026-X-26</v>
          </cell>
          <cell r="F36" t="str">
            <v>Letter tray C4 / A4 transparent blue</v>
          </cell>
          <cell r="G36">
            <v>0.9</v>
          </cell>
          <cell r="H36">
            <v>1.1100000000000001</v>
          </cell>
          <cell r="I36">
            <v>2.7</v>
          </cell>
          <cell r="J36">
            <v>1.1000000000000001</v>
          </cell>
          <cell r="K36">
            <v>3.3000000000000003</v>
          </cell>
        </row>
        <row r="37">
          <cell r="A37" t="str">
            <v>HA102627</v>
          </cell>
          <cell r="B37" t="str">
            <v>Pisemski odlagalnik Standard pros. zelen</v>
          </cell>
          <cell r="C37" t="str">
            <v/>
          </cell>
          <cell r="D37">
            <v>4012473012653</v>
          </cell>
          <cell r="E37" t="str">
            <v>1026-X-27</v>
          </cell>
          <cell r="F37" t="str">
            <v>Letter tray C4 / A4 transparent green tr</v>
          </cell>
          <cell r="G37">
            <v>0.9</v>
          </cell>
          <cell r="H37">
            <v>1.0900000000000001</v>
          </cell>
          <cell r="I37">
            <v>2.7</v>
          </cell>
          <cell r="J37">
            <v>1.1000000000000001</v>
          </cell>
          <cell r="K37">
            <v>3.3000000000000003</v>
          </cell>
        </row>
        <row r="38">
          <cell r="A38" t="str">
            <v>HA102628</v>
          </cell>
          <cell r="B38" t="str">
            <v>Pisemski odlagalnik Standard pros.oranž.</v>
          </cell>
          <cell r="C38" t="str">
            <v/>
          </cell>
          <cell r="D38">
            <v>4012473012660</v>
          </cell>
          <cell r="E38" t="str">
            <v>1026-X-28</v>
          </cell>
          <cell r="F38" t="str">
            <v>Letter tray C4 / A4 transparent orange t</v>
          </cell>
          <cell r="G38">
            <v>0.9</v>
          </cell>
          <cell r="H38">
            <v>1.1100000000000001</v>
          </cell>
          <cell r="I38">
            <v>2.7</v>
          </cell>
          <cell r="J38">
            <v>1.1000000000000001</v>
          </cell>
          <cell r="K38">
            <v>3.3000000000000003</v>
          </cell>
        </row>
        <row r="39">
          <cell r="A39" t="str">
            <v>HA102629</v>
          </cell>
          <cell r="B39" t="str">
            <v>Pisemski odlagalnik Standard pros. rdeč</v>
          </cell>
          <cell r="C39" t="str">
            <v/>
          </cell>
          <cell r="D39">
            <v>4012473012677</v>
          </cell>
          <cell r="E39" t="str">
            <v>1026-X-29</v>
          </cell>
          <cell r="F39" t="str">
            <v>Letter tray C4 / A4 transparent red</v>
          </cell>
          <cell r="G39">
            <v>0.9</v>
          </cell>
          <cell r="H39">
            <v>1.1100000000000001</v>
          </cell>
          <cell r="I39">
            <v>2.7</v>
          </cell>
          <cell r="J39">
            <v>1.1000000000000001</v>
          </cell>
          <cell r="K39">
            <v>3.3000000000000003</v>
          </cell>
        </row>
        <row r="40">
          <cell r="A40" t="str">
            <v>HA102711</v>
          </cell>
          <cell r="B40" t="str">
            <v>Pisemski odlagalnik Standard siv</v>
          </cell>
          <cell r="C40" t="str">
            <v/>
          </cell>
          <cell r="D40">
            <v>4012473112926</v>
          </cell>
          <cell r="E40" t="str">
            <v>1027-X-11</v>
          </cell>
          <cell r="F40" t="str">
            <v>Letter tray C4 / A4  grey</v>
          </cell>
          <cell r="G40">
            <v>0.79</v>
          </cell>
          <cell r="H40">
            <v>0.97</v>
          </cell>
          <cell r="I40">
            <v>2.37</v>
          </cell>
          <cell r="J40">
            <v>0.99</v>
          </cell>
          <cell r="K40">
            <v>2.9699999999999998</v>
          </cell>
        </row>
        <row r="41">
          <cell r="A41" t="str">
            <v>HA102712</v>
          </cell>
          <cell r="B41" t="str">
            <v>Pisemski odlagalnik Standard bel</v>
          </cell>
          <cell r="C41" t="str">
            <v/>
          </cell>
          <cell r="D41">
            <v>4012473112933</v>
          </cell>
          <cell r="E41" t="str">
            <v>1027-X-12</v>
          </cell>
          <cell r="F41" t="str">
            <v>Letter tray C4 / A4  white</v>
          </cell>
          <cell r="G41">
            <v>0.79</v>
          </cell>
          <cell r="H41">
            <v>0.97</v>
          </cell>
          <cell r="I41">
            <v>2.37</v>
          </cell>
          <cell r="J41">
            <v>0.99</v>
          </cell>
          <cell r="K41">
            <v>2.9699999999999998</v>
          </cell>
        </row>
        <row r="42">
          <cell r="A42" t="str">
            <v>HA102713</v>
          </cell>
          <cell r="B42" t="str">
            <v>Pisemski odlagalnik Standard črn</v>
          </cell>
          <cell r="C42" t="str">
            <v/>
          </cell>
          <cell r="D42">
            <v>4012473112940</v>
          </cell>
          <cell r="E42" t="str">
            <v>1027-X-13</v>
          </cell>
          <cell r="F42" t="str">
            <v>Letter tray C4 / A4  black</v>
          </cell>
          <cell r="G42">
            <v>0.79</v>
          </cell>
          <cell r="H42">
            <v>0.97</v>
          </cell>
          <cell r="I42">
            <v>2.37</v>
          </cell>
          <cell r="J42">
            <v>0.99</v>
          </cell>
          <cell r="K42">
            <v>2.9699999999999998</v>
          </cell>
        </row>
        <row r="43">
          <cell r="A43" t="str">
            <v>HA102714</v>
          </cell>
          <cell r="B43" t="str">
            <v>Pisemski odlagalnik Standard moder</v>
          </cell>
          <cell r="C43" t="str">
            <v/>
          </cell>
          <cell r="D43">
            <v>4012473112957</v>
          </cell>
          <cell r="E43" t="str">
            <v>1027-X-14</v>
          </cell>
          <cell r="F43" t="str">
            <v>Letter tray C4 / A4  blue</v>
          </cell>
          <cell r="G43">
            <v>0.79</v>
          </cell>
          <cell r="H43">
            <v>0.97</v>
          </cell>
          <cell r="I43">
            <v>2.37</v>
          </cell>
          <cell r="J43">
            <v>0.99</v>
          </cell>
          <cell r="K43">
            <v>2.9699999999999998</v>
          </cell>
        </row>
        <row r="44">
          <cell r="A44" t="str">
            <v>HA102715</v>
          </cell>
          <cell r="B44" t="str">
            <v>Pisemski odlagalnik Standard rumen</v>
          </cell>
          <cell r="C44" t="str">
            <v/>
          </cell>
          <cell r="D44">
            <v>4012473112964</v>
          </cell>
          <cell r="E44" t="str">
            <v>1027-X-15</v>
          </cell>
          <cell r="F44" t="str">
            <v>Letter tray C4 / A4  yellow</v>
          </cell>
          <cell r="G44">
            <v>0.79</v>
          </cell>
          <cell r="H44">
            <v>0.97</v>
          </cell>
          <cell r="I44">
            <v>2.37</v>
          </cell>
          <cell r="J44">
            <v>0.99</v>
          </cell>
          <cell r="K44">
            <v>2.9699999999999998</v>
          </cell>
        </row>
        <row r="45">
          <cell r="A45" t="str">
            <v>HA102717</v>
          </cell>
          <cell r="B45" t="str">
            <v>Pisemski odlagalnik Standard rdeč</v>
          </cell>
          <cell r="C45" t="str">
            <v/>
          </cell>
          <cell r="D45">
            <v>4012473112971</v>
          </cell>
          <cell r="E45" t="str">
            <v>1027-X-17</v>
          </cell>
          <cell r="F45" t="str">
            <v>Letter tray C4 / A4  red</v>
          </cell>
          <cell r="G45">
            <v>0.79</v>
          </cell>
          <cell r="H45">
            <v>0.97</v>
          </cell>
          <cell r="I45">
            <v>2.37</v>
          </cell>
          <cell r="J45">
            <v>0.99</v>
          </cell>
          <cell r="K45">
            <v>2.9699999999999998</v>
          </cell>
        </row>
        <row r="46">
          <cell r="A46" t="str">
            <v>HA1027191</v>
          </cell>
          <cell r="B46" t="str">
            <v>Pisemski odlagalnik Standard temno siv</v>
          </cell>
          <cell r="C46" t="str">
            <v/>
          </cell>
          <cell r="D46">
            <v>4012473112988</v>
          </cell>
          <cell r="E46" t="str">
            <v>1027-X-191</v>
          </cell>
          <cell r="F46" t="str">
            <v>Letter tray C4 / A4  dark grey</v>
          </cell>
          <cell r="G46">
            <v>0.79</v>
          </cell>
          <cell r="H46">
            <v>0.97</v>
          </cell>
          <cell r="I46">
            <v>2.37</v>
          </cell>
          <cell r="J46">
            <v>0.99</v>
          </cell>
          <cell r="K46">
            <v>2.9699999999999998</v>
          </cell>
        </row>
        <row r="47">
          <cell r="A47" t="str">
            <v>HA1027511</v>
          </cell>
          <cell r="B47" t="str">
            <v>Pisemski odlagalnik VIVA siv</v>
          </cell>
          <cell r="C47" t="str">
            <v/>
          </cell>
          <cell r="D47">
            <v>4012473990609</v>
          </cell>
          <cell r="E47" t="str">
            <v>10275-11</v>
          </cell>
          <cell r="F47" t="str">
            <v>Briefablage VIVA grey</v>
          </cell>
          <cell r="G47">
            <v>1.21</v>
          </cell>
          <cell r="H47">
            <v>1.51</v>
          </cell>
          <cell r="I47">
            <v>3.63</v>
          </cell>
          <cell r="J47" t="e">
            <v>#N/A</v>
          </cell>
          <cell r="K47">
            <v>3.63</v>
          </cell>
        </row>
        <row r="48">
          <cell r="A48" t="str">
            <v>HA1027512</v>
          </cell>
          <cell r="B48" t="str">
            <v>Pisemski odlagalnik VIVA bel</v>
          </cell>
          <cell r="C48" t="str">
            <v/>
          </cell>
          <cell r="D48">
            <v>4012473990616</v>
          </cell>
          <cell r="E48" t="str">
            <v>10275-12</v>
          </cell>
          <cell r="F48" t="str">
            <v>Briefablage VIVA white</v>
          </cell>
          <cell r="G48">
            <v>1.21</v>
          </cell>
          <cell r="H48">
            <v>1.5</v>
          </cell>
          <cell r="I48">
            <v>3.63</v>
          </cell>
          <cell r="J48" t="e">
            <v>#N/A</v>
          </cell>
          <cell r="K48">
            <v>3.63</v>
          </cell>
        </row>
        <row r="49">
          <cell r="A49" t="str">
            <v>HA1027513</v>
          </cell>
          <cell r="B49" t="str">
            <v>Pisemski odlagalnik VIVA črn</v>
          </cell>
          <cell r="C49" t="str">
            <v/>
          </cell>
          <cell r="D49">
            <v>4012473990623</v>
          </cell>
          <cell r="E49" t="str">
            <v>10275-13</v>
          </cell>
          <cell r="F49" t="str">
            <v>Briefablage VIVA black</v>
          </cell>
          <cell r="G49">
            <v>1.21</v>
          </cell>
          <cell r="H49">
            <v>1.57</v>
          </cell>
          <cell r="I49">
            <v>3.63</v>
          </cell>
          <cell r="J49" t="e">
            <v>#N/A</v>
          </cell>
          <cell r="K49">
            <v>3.63</v>
          </cell>
        </row>
        <row r="50">
          <cell r="A50" t="str">
            <v>HA1027514</v>
          </cell>
          <cell r="B50" t="str">
            <v>Pisemski odlagalnik VIVA moder</v>
          </cell>
          <cell r="C50" t="str">
            <v/>
          </cell>
          <cell r="D50">
            <v>4012473990630</v>
          </cell>
          <cell r="E50" t="str">
            <v>10275-14</v>
          </cell>
          <cell r="F50" t="str">
            <v>Briefablage VIVA blue</v>
          </cell>
          <cell r="G50">
            <v>1.21</v>
          </cell>
          <cell r="H50">
            <v>1.45</v>
          </cell>
          <cell r="I50">
            <v>3.63</v>
          </cell>
          <cell r="J50" t="e">
            <v>#N/A</v>
          </cell>
          <cell r="K50">
            <v>3.63</v>
          </cell>
        </row>
        <row r="51">
          <cell r="A51" t="str">
            <v>HA1027517</v>
          </cell>
          <cell r="B51" t="str">
            <v>Pisemski odlagalnik VIVA rdeč</v>
          </cell>
          <cell r="C51" t="str">
            <v/>
          </cell>
          <cell r="D51">
            <v>4012473990647</v>
          </cell>
          <cell r="E51" t="str">
            <v>10275-17</v>
          </cell>
          <cell r="F51" t="str">
            <v>Briefablage VIVA red</v>
          </cell>
          <cell r="G51">
            <v>1.21</v>
          </cell>
          <cell r="H51">
            <v>1.45</v>
          </cell>
          <cell r="I51">
            <v>3.63</v>
          </cell>
          <cell r="J51" t="e">
            <v>#N/A</v>
          </cell>
          <cell r="K51">
            <v>3.63</v>
          </cell>
        </row>
        <row r="52">
          <cell r="A52" t="str">
            <v>HA1027523</v>
          </cell>
          <cell r="B52" t="str">
            <v>Pisemski odlagalnik VIVA prozoren</v>
          </cell>
          <cell r="C52" t="str">
            <v/>
          </cell>
          <cell r="D52">
            <v>4012473990654</v>
          </cell>
          <cell r="E52" t="str">
            <v>10275-23</v>
          </cell>
          <cell r="F52" t="str">
            <v>Briefablage VIVA clear</v>
          </cell>
          <cell r="G52">
            <v>1.21</v>
          </cell>
          <cell r="H52">
            <v>1.49</v>
          </cell>
          <cell r="I52">
            <v>3.63</v>
          </cell>
          <cell r="J52" t="e">
            <v>#N/A</v>
          </cell>
          <cell r="K52">
            <v>3.63</v>
          </cell>
        </row>
        <row r="53">
          <cell r="A53" t="str">
            <v>HA1027526</v>
          </cell>
          <cell r="B53" t="str">
            <v>Pisemski odlagalnik VIVA prosojno moder</v>
          </cell>
          <cell r="C53" t="str">
            <v>do odprodaje</v>
          </cell>
          <cell r="D53">
            <v>4012473990661</v>
          </cell>
          <cell r="E53" t="str">
            <v>10275-26</v>
          </cell>
          <cell r="F53" t="str">
            <v>Briefablage VIVA blue transparent</v>
          </cell>
          <cell r="G53">
            <v>1.21</v>
          </cell>
          <cell r="H53">
            <v>1.45</v>
          </cell>
          <cell r="I53">
            <v>3.63</v>
          </cell>
          <cell r="J53" t="e">
            <v>#N/A</v>
          </cell>
          <cell r="K53">
            <v>3.63</v>
          </cell>
        </row>
        <row r="54">
          <cell r="A54" t="str">
            <v>HA102823</v>
          </cell>
          <cell r="B54" t="str">
            <v>Pisemski odlagalnik WAVE prozoren</v>
          </cell>
          <cell r="C54" t="str">
            <v/>
          </cell>
          <cell r="D54">
            <v>4012473012882</v>
          </cell>
          <cell r="E54" t="str">
            <v>1028-23</v>
          </cell>
          <cell r="F54" t="str">
            <v>Exclusive letter tray WAVE transp. clear</v>
          </cell>
          <cell r="G54">
            <v>2.6</v>
          </cell>
          <cell r="H54">
            <v>2.79</v>
          </cell>
          <cell r="I54">
            <v>7.8</v>
          </cell>
          <cell r="J54" t="e">
            <v>#N/A</v>
          </cell>
          <cell r="K54">
            <v>7.8000000000000007</v>
          </cell>
        </row>
        <row r="55">
          <cell r="A55" t="str">
            <v>HA10298905</v>
          </cell>
          <cell r="B55" t="str">
            <v>Pisemski odlagalnik Re-LOOP zelen</v>
          </cell>
          <cell r="C55" t="str">
            <v/>
          </cell>
          <cell r="D55">
            <v>4012473103504</v>
          </cell>
          <cell r="E55" t="str">
            <v>10298-905</v>
          </cell>
          <cell r="F55" t="str">
            <v>Letter tray HAN Re-LOOP, green</v>
          </cell>
          <cell r="G55">
            <v>0.77</v>
          </cell>
          <cell r="H55">
            <v>0.95</v>
          </cell>
          <cell r="I55">
            <v>2.31</v>
          </cell>
          <cell r="J55">
            <v>0.97</v>
          </cell>
          <cell r="K55">
            <v>2.91</v>
          </cell>
        </row>
        <row r="56">
          <cell r="A56" t="str">
            <v>HA10298912</v>
          </cell>
          <cell r="B56" t="str">
            <v>Pisemski odlagalnik Re-LOOP bel</v>
          </cell>
          <cell r="C56" t="str">
            <v/>
          </cell>
          <cell r="D56">
            <v>4012473103511</v>
          </cell>
          <cell r="E56" t="str">
            <v>10298-912</v>
          </cell>
          <cell r="F56" t="str">
            <v>Letter tray HAN Re-LOOP, white</v>
          </cell>
          <cell r="G56">
            <v>0.77</v>
          </cell>
          <cell r="H56">
            <v>0.95</v>
          </cell>
          <cell r="I56">
            <v>2.31</v>
          </cell>
          <cell r="J56">
            <v>0.97</v>
          </cell>
          <cell r="K56">
            <v>2.91</v>
          </cell>
        </row>
        <row r="57">
          <cell r="A57" t="str">
            <v>HA10298913</v>
          </cell>
          <cell r="B57" t="str">
            <v>Pisemski odlagalnik Re-LOOP črn</v>
          </cell>
          <cell r="C57" t="str">
            <v/>
          </cell>
          <cell r="D57">
            <v>4012473103528</v>
          </cell>
          <cell r="E57" t="str">
            <v>10298-913</v>
          </cell>
          <cell r="F57" t="str">
            <v>Letter tray HAN Re-LOOP, black</v>
          </cell>
          <cell r="G57">
            <v>0.77</v>
          </cell>
          <cell r="H57">
            <v>0.95</v>
          </cell>
          <cell r="I57">
            <v>2.31</v>
          </cell>
          <cell r="J57">
            <v>0.97</v>
          </cell>
          <cell r="K57">
            <v>2.91</v>
          </cell>
        </row>
        <row r="58">
          <cell r="A58" t="str">
            <v>HA10298914</v>
          </cell>
          <cell r="B58" t="str">
            <v>Pisemski odlagalnik Re-LOOP moder</v>
          </cell>
          <cell r="C58" t="str">
            <v/>
          </cell>
          <cell r="D58">
            <v>4012473103535</v>
          </cell>
          <cell r="E58" t="str">
            <v>10298-914</v>
          </cell>
          <cell r="F58" t="str">
            <v>Letter tray HAN Re-LOOP, blue</v>
          </cell>
          <cell r="G58">
            <v>0.77</v>
          </cell>
          <cell r="H58">
            <v>0.95</v>
          </cell>
          <cell r="I58">
            <v>2.31</v>
          </cell>
          <cell r="J58">
            <v>0.97</v>
          </cell>
          <cell r="K58">
            <v>2.91</v>
          </cell>
        </row>
        <row r="59">
          <cell r="A59" t="str">
            <v>HA10298915</v>
          </cell>
          <cell r="B59" t="str">
            <v>Pisemski odlagalnik Re-LOOP rumen</v>
          </cell>
          <cell r="C59" t="str">
            <v/>
          </cell>
          <cell r="D59">
            <v>4012473103542</v>
          </cell>
          <cell r="E59" t="str">
            <v>10298-915</v>
          </cell>
          <cell r="F59" t="str">
            <v>Letter tray HAN Re-LOOP, yellow</v>
          </cell>
          <cell r="G59">
            <v>0.77</v>
          </cell>
          <cell r="H59">
            <v>0.93</v>
          </cell>
          <cell r="I59">
            <v>2.31</v>
          </cell>
          <cell r="J59">
            <v>0.97</v>
          </cell>
          <cell r="K59">
            <v>2.91</v>
          </cell>
        </row>
        <row r="60">
          <cell r="A60" t="str">
            <v>HA10298917</v>
          </cell>
          <cell r="B60" t="str">
            <v>Pisemski odlagalnik Re-LOOP rdeč</v>
          </cell>
          <cell r="C60" t="str">
            <v/>
          </cell>
          <cell r="D60">
            <v>4012473103559</v>
          </cell>
          <cell r="E60" t="str">
            <v>10298-917</v>
          </cell>
          <cell r="F60" t="str">
            <v>Letter tray HAN Re-LOOP, red</v>
          </cell>
          <cell r="G60">
            <v>0.77</v>
          </cell>
          <cell r="H60">
            <v>0.95</v>
          </cell>
          <cell r="I60">
            <v>2.31</v>
          </cell>
          <cell r="J60">
            <v>0.97</v>
          </cell>
          <cell r="K60">
            <v>2.91</v>
          </cell>
        </row>
        <row r="61">
          <cell r="A61" t="str">
            <v>HA10298950</v>
          </cell>
          <cell r="B61" t="str">
            <v>Pisemski odlagalnik Re-LOOP limona</v>
          </cell>
          <cell r="C61" t="str">
            <v/>
          </cell>
          <cell r="D61">
            <v>4012473103566</v>
          </cell>
          <cell r="E61" t="str">
            <v>10298-950</v>
          </cell>
          <cell r="F61" t="str">
            <v>Letter tray HAN Re-LOOP, lemon</v>
          </cell>
          <cell r="G61">
            <v>0.77</v>
          </cell>
          <cell r="H61">
            <v>0.95</v>
          </cell>
          <cell r="I61">
            <v>2.31</v>
          </cell>
          <cell r="J61">
            <v>0.97</v>
          </cell>
          <cell r="K61">
            <v>2.91</v>
          </cell>
        </row>
        <row r="62">
          <cell r="A62" t="str">
            <v>HA10298956</v>
          </cell>
          <cell r="B62" t="str">
            <v>Pisemski odlagalnik Re-LOOP roza</v>
          </cell>
          <cell r="C62" t="str">
            <v/>
          </cell>
          <cell r="D62">
            <v>4012473103573</v>
          </cell>
          <cell r="E62" t="str">
            <v>10298-956</v>
          </cell>
          <cell r="F62" t="str">
            <v>Letter tray HAN Re-LOOP, pink</v>
          </cell>
          <cell r="G62">
            <v>0.77</v>
          </cell>
          <cell r="H62">
            <v>0.95</v>
          </cell>
          <cell r="I62">
            <v>2.31</v>
          </cell>
          <cell r="J62">
            <v>0.97</v>
          </cell>
          <cell r="K62">
            <v>2.91</v>
          </cell>
        </row>
        <row r="63">
          <cell r="A63" t="str">
            <v>HA10298957</v>
          </cell>
          <cell r="B63" t="str">
            <v>Pisemski odlagalnik Re-LOOP vijoličen</v>
          </cell>
          <cell r="C63" t="str">
            <v/>
          </cell>
          <cell r="D63">
            <v>4012473103580</v>
          </cell>
          <cell r="E63" t="str">
            <v>10298-957</v>
          </cell>
          <cell r="F63" t="str">
            <v>Letter tray HAN Re-LOOP, purple</v>
          </cell>
          <cell r="G63">
            <v>0.77</v>
          </cell>
          <cell r="H63">
            <v>0.95</v>
          </cell>
          <cell r="I63">
            <v>2.31</v>
          </cell>
          <cell r="J63">
            <v>0.97</v>
          </cell>
          <cell r="K63">
            <v>2.91</v>
          </cell>
        </row>
        <row r="64">
          <cell r="A64" t="str">
            <v>HA10298991</v>
          </cell>
          <cell r="B64" t="str">
            <v>Pisemski odlagalnik Re-LOOP temno siv</v>
          </cell>
          <cell r="C64" t="str">
            <v/>
          </cell>
          <cell r="D64">
            <v>4012473103597</v>
          </cell>
          <cell r="E64" t="str">
            <v>10298-991</v>
          </cell>
          <cell r="F64" t="str">
            <v>Letter tray HAN Re-LOOP, dark grey</v>
          </cell>
          <cell r="G64">
            <v>0.77</v>
          </cell>
          <cell r="H64">
            <v>0.95</v>
          </cell>
          <cell r="I64">
            <v>2.31</v>
          </cell>
          <cell r="J64">
            <v>0.97</v>
          </cell>
          <cell r="K64">
            <v>2.91</v>
          </cell>
        </row>
        <row r="65">
          <cell r="A65" t="str">
            <v>HA104711</v>
          </cell>
          <cell r="B65" t="str">
            <v>Pisemski odlagalnik XXL siv</v>
          </cell>
          <cell r="C65" t="str">
            <v/>
          </cell>
          <cell r="D65">
            <v>4012473104709</v>
          </cell>
          <cell r="E65" t="str">
            <v>1047-11</v>
          </cell>
          <cell r="F65" t="str">
            <v>Letter tray XXL grey</v>
          </cell>
          <cell r="G65">
            <v>2.48</v>
          </cell>
          <cell r="H65">
            <v>2.98</v>
          </cell>
          <cell r="I65">
            <v>7.44</v>
          </cell>
          <cell r="J65" t="e">
            <v>#N/A</v>
          </cell>
          <cell r="K65">
            <v>7.4399999999999995</v>
          </cell>
        </row>
        <row r="66">
          <cell r="A66" t="str">
            <v>HA104713</v>
          </cell>
          <cell r="B66" t="str">
            <v>Pisemski odlagalnik XXL črn</v>
          </cell>
          <cell r="C66" t="str">
            <v/>
          </cell>
          <cell r="D66">
            <v>4012473104716</v>
          </cell>
          <cell r="E66" t="str">
            <v>1047-13</v>
          </cell>
          <cell r="F66" t="str">
            <v>Letter tray XXL black</v>
          </cell>
          <cell r="G66">
            <v>2.48</v>
          </cell>
          <cell r="H66">
            <v>3.17</v>
          </cell>
          <cell r="I66">
            <v>7.44</v>
          </cell>
          <cell r="J66" t="e">
            <v>#N/A</v>
          </cell>
          <cell r="K66">
            <v>7.4399999999999995</v>
          </cell>
        </row>
        <row r="67">
          <cell r="A67" t="str">
            <v>HA104714</v>
          </cell>
          <cell r="B67" t="str">
            <v>Pisemski odlagalnik XXL moder</v>
          </cell>
          <cell r="C67" t="str">
            <v/>
          </cell>
          <cell r="D67">
            <v>4012473104723</v>
          </cell>
          <cell r="E67" t="str">
            <v>1047-14</v>
          </cell>
          <cell r="F67" t="str">
            <v>Letter tray XXL blue</v>
          </cell>
          <cell r="G67">
            <v>2.48</v>
          </cell>
          <cell r="H67">
            <v>2.97</v>
          </cell>
          <cell r="I67">
            <v>7.44</v>
          </cell>
          <cell r="J67" t="e">
            <v>#N/A</v>
          </cell>
          <cell r="K67">
            <v>7.4399999999999995</v>
          </cell>
        </row>
        <row r="68">
          <cell r="A68" t="str">
            <v>HA104717</v>
          </cell>
          <cell r="B68" t="str">
            <v>Pisemski odlagalnik XXL rdeč</v>
          </cell>
          <cell r="C68" t="str">
            <v/>
          </cell>
          <cell r="D68">
            <v>4012473104730</v>
          </cell>
          <cell r="E68" t="str">
            <v>1047-17</v>
          </cell>
          <cell r="F68" t="str">
            <v>Letter tray XXL red</v>
          </cell>
          <cell r="G68">
            <v>2.48</v>
          </cell>
          <cell r="H68">
            <v>2.98</v>
          </cell>
          <cell r="I68">
            <v>7.44</v>
          </cell>
          <cell r="J68" t="e">
            <v>#N/A</v>
          </cell>
          <cell r="K68">
            <v>7.4399999999999995</v>
          </cell>
        </row>
        <row r="69">
          <cell r="A69" t="str">
            <v>HA104723</v>
          </cell>
          <cell r="B69" t="str">
            <v>Pisemski odlagalnik XXL prozoren</v>
          </cell>
          <cell r="C69" t="str">
            <v/>
          </cell>
          <cell r="D69">
            <v>4012473104600</v>
          </cell>
          <cell r="E69" t="str">
            <v>1047-23</v>
          </cell>
          <cell r="F69" t="str">
            <v>Letter tray XXL transparent</v>
          </cell>
          <cell r="G69">
            <v>2.48</v>
          </cell>
          <cell r="H69">
            <v>3</v>
          </cell>
          <cell r="I69">
            <v>7.44</v>
          </cell>
          <cell r="J69" t="e">
            <v>#N/A</v>
          </cell>
          <cell r="K69">
            <v>7.4399999999999995</v>
          </cell>
        </row>
        <row r="70">
          <cell r="A70" t="str">
            <v>HA110012</v>
          </cell>
          <cell r="B70" t="str">
            <v>Predalnik Allison Smart-Box Plus bel</v>
          </cell>
          <cell r="C70" t="str">
            <v/>
          </cell>
          <cell r="D70">
            <v>4012473110007</v>
          </cell>
          <cell r="E70" t="str">
            <v>1100-12</v>
          </cell>
          <cell r="F70" t="str">
            <v>SMART-BOX Plus Allison, snow white</v>
          </cell>
          <cell r="G70">
            <v>16.75</v>
          </cell>
          <cell r="H70">
            <v>20.11</v>
          </cell>
          <cell r="I70">
            <v>50.25</v>
          </cell>
          <cell r="J70" t="e">
            <v>#N/A</v>
          </cell>
          <cell r="K70">
            <v>50.25</v>
          </cell>
        </row>
        <row r="71">
          <cell r="A71" t="str">
            <v>HA110013</v>
          </cell>
          <cell r="B71" t="str">
            <v>Predalnik Allison Smart-Box Plus črn</v>
          </cell>
          <cell r="C71" t="str">
            <v/>
          </cell>
          <cell r="D71">
            <v>4012473110014</v>
          </cell>
          <cell r="E71" t="str">
            <v>1100-13</v>
          </cell>
          <cell r="F71" t="str">
            <v>SMART-BOX Plus Allison, jet black</v>
          </cell>
          <cell r="G71">
            <v>16.75</v>
          </cell>
          <cell r="H71">
            <v>20.09</v>
          </cell>
          <cell r="I71">
            <v>50.25</v>
          </cell>
          <cell r="J71" t="e">
            <v>#N/A</v>
          </cell>
          <cell r="K71">
            <v>50.25</v>
          </cell>
        </row>
        <row r="72">
          <cell r="A72" t="str">
            <v>HA110019</v>
          </cell>
          <cell r="B72" t="str">
            <v>Predalnik Allison Smart-Box Plus siv</v>
          </cell>
          <cell r="C72" t="str">
            <v/>
          </cell>
          <cell r="D72">
            <v>4012473110045</v>
          </cell>
          <cell r="E72" t="str">
            <v>1100-19</v>
          </cell>
          <cell r="F72" t="str">
            <v>SMART-BOX Plus Allison, grey</v>
          </cell>
          <cell r="G72">
            <v>16.75</v>
          </cell>
          <cell r="H72">
            <v>19.489999999999998</v>
          </cell>
          <cell r="I72">
            <v>50.25</v>
          </cell>
          <cell r="J72" t="e">
            <v>#N/A</v>
          </cell>
          <cell r="K72">
            <v>50.25</v>
          </cell>
        </row>
        <row r="73">
          <cell r="A73" t="str">
            <v>HA110080</v>
          </cell>
          <cell r="B73" t="str">
            <v>Predalnik Allison Smart-Box Plus limeta</v>
          </cell>
          <cell r="C73" t="str">
            <v/>
          </cell>
          <cell r="D73">
            <v>4012473110052</v>
          </cell>
          <cell r="E73" t="str">
            <v>1100-80</v>
          </cell>
          <cell r="F73" t="str">
            <v>SMART-BOX Plus Allison, lime green</v>
          </cell>
          <cell r="G73">
            <v>16.75</v>
          </cell>
          <cell r="H73">
            <v>21.01</v>
          </cell>
          <cell r="I73">
            <v>50.25</v>
          </cell>
          <cell r="J73" t="e">
            <v>#N/A</v>
          </cell>
          <cell r="K73">
            <v>50.25</v>
          </cell>
        </row>
        <row r="74">
          <cell r="A74" t="str">
            <v>HA111012</v>
          </cell>
          <cell r="B74" t="str">
            <v>Predal Allison Smart-Organizer bel</v>
          </cell>
          <cell r="C74" t="str">
            <v/>
          </cell>
          <cell r="D74">
            <v>4012473111004</v>
          </cell>
          <cell r="E74" t="str">
            <v>1110-12</v>
          </cell>
          <cell r="F74" t="str">
            <v>SMART-ORGANIZER Allison, snow white</v>
          </cell>
          <cell r="G74">
            <v>6.25</v>
          </cell>
          <cell r="H74">
            <v>7.53</v>
          </cell>
          <cell r="I74">
            <v>18.75</v>
          </cell>
          <cell r="J74" t="e">
            <v>#N/A</v>
          </cell>
          <cell r="K74">
            <v>18.75</v>
          </cell>
        </row>
        <row r="75">
          <cell r="A75" t="str">
            <v>HA111013</v>
          </cell>
          <cell r="B75" t="str">
            <v>Predal Allison Smart-Organizer črn</v>
          </cell>
          <cell r="C75" t="str">
            <v/>
          </cell>
          <cell r="D75">
            <v>4012473111011</v>
          </cell>
          <cell r="E75" t="str">
            <v>1110-13</v>
          </cell>
          <cell r="F75" t="str">
            <v>SMART-ORGANIZER Allison, jet black</v>
          </cell>
          <cell r="G75">
            <v>6.25</v>
          </cell>
          <cell r="H75">
            <v>7.72</v>
          </cell>
          <cell r="I75">
            <v>18.75</v>
          </cell>
          <cell r="J75" t="e">
            <v>#N/A</v>
          </cell>
          <cell r="K75">
            <v>18.75</v>
          </cell>
        </row>
        <row r="76">
          <cell r="A76" t="str">
            <v>HA111019</v>
          </cell>
          <cell r="B76" t="str">
            <v>Predal Allison Smart-Organizer siv</v>
          </cell>
          <cell r="C76" t="str">
            <v/>
          </cell>
          <cell r="D76">
            <v>4012473111042</v>
          </cell>
          <cell r="E76" t="str">
            <v>1110-19</v>
          </cell>
          <cell r="F76" t="str">
            <v>SMART-ORGANIZER Allison, grey</v>
          </cell>
          <cell r="G76">
            <v>6.25</v>
          </cell>
          <cell r="H76">
            <v>7.48</v>
          </cell>
          <cell r="I76">
            <v>18.75</v>
          </cell>
          <cell r="J76" t="e">
            <v>#N/A</v>
          </cell>
          <cell r="K76">
            <v>18.75</v>
          </cell>
        </row>
        <row r="77">
          <cell r="A77" t="str">
            <v>HA112012</v>
          </cell>
          <cell r="B77" t="str">
            <v>Predalnik Allison Smart-Box bel</v>
          </cell>
          <cell r="C77" t="str">
            <v/>
          </cell>
          <cell r="D77">
            <v>4012473112001</v>
          </cell>
          <cell r="E77" t="str">
            <v>1120-12</v>
          </cell>
          <cell r="F77" t="str">
            <v>SMART-BOX Allison, snow white</v>
          </cell>
          <cell r="G77">
            <v>12.55</v>
          </cell>
          <cell r="H77">
            <v>15.73</v>
          </cell>
          <cell r="I77">
            <v>37.65</v>
          </cell>
          <cell r="J77" t="e">
            <v>#N/A</v>
          </cell>
          <cell r="K77">
            <v>37.650000000000006</v>
          </cell>
        </row>
        <row r="78">
          <cell r="A78" t="str">
            <v>HA112013</v>
          </cell>
          <cell r="B78" t="str">
            <v>Predalnik Allison Smart-Box črn</v>
          </cell>
          <cell r="C78" t="str">
            <v/>
          </cell>
          <cell r="D78">
            <v>4012473112018</v>
          </cell>
          <cell r="E78" t="str">
            <v>1120-13</v>
          </cell>
          <cell r="F78" t="str">
            <v>SMART-BOX Allison, jet black</v>
          </cell>
          <cell r="G78">
            <v>12.55</v>
          </cell>
          <cell r="H78">
            <v>15.28</v>
          </cell>
          <cell r="I78">
            <v>37.65</v>
          </cell>
          <cell r="J78" t="e">
            <v>#N/A</v>
          </cell>
          <cell r="K78">
            <v>37.650000000000006</v>
          </cell>
        </row>
        <row r="79">
          <cell r="A79" t="str">
            <v>HA112019</v>
          </cell>
          <cell r="B79" t="str">
            <v>Predalnik Allison Smart-Box siv</v>
          </cell>
          <cell r="C79" t="str">
            <v/>
          </cell>
          <cell r="D79">
            <v>4012473112049</v>
          </cell>
          <cell r="E79" t="str">
            <v>1120-19</v>
          </cell>
          <cell r="F79" t="str">
            <v>SMART-BOX Allison, royal blue</v>
          </cell>
          <cell r="G79">
            <v>12.55</v>
          </cell>
          <cell r="H79">
            <v>15.73</v>
          </cell>
          <cell r="I79">
            <v>37.65</v>
          </cell>
          <cell r="J79" t="e">
            <v>#N/A</v>
          </cell>
          <cell r="K79">
            <v>37.650000000000006</v>
          </cell>
        </row>
        <row r="80">
          <cell r="A80" t="str">
            <v>HA120012</v>
          </cell>
          <cell r="B80" t="str">
            <v>Škatla za shranjevanje LOFT bela</v>
          </cell>
          <cell r="C80" t="str">
            <v/>
          </cell>
          <cell r="D80">
            <v>4012473120006</v>
          </cell>
          <cell r="E80" t="str">
            <v>1200-12</v>
          </cell>
          <cell r="F80" t="str">
            <v>Toolbox LOFT white</v>
          </cell>
          <cell r="G80">
            <v>8.15</v>
          </cell>
          <cell r="H80">
            <v>9.9600000000000009</v>
          </cell>
          <cell r="I80">
            <v>24.45</v>
          </cell>
          <cell r="J80" t="e">
            <v>#N/A</v>
          </cell>
          <cell r="K80">
            <v>24.450000000000003</v>
          </cell>
        </row>
        <row r="81">
          <cell r="A81" t="str">
            <v>HA120013</v>
          </cell>
          <cell r="B81" t="str">
            <v>Škatla za shranjevanje LOFT črna</v>
          </cell>
          <cell r="C81" t="str">
            <v/>
          </cell>
          <cell r="D81">
            <v>4012473120013</v>
          </cell>
          <cell r="E81" t="str">
            <v>1200-13</v>
          </cell>
          <cell r="F81" t="str">
            <v>Toolbox LOFT black</v>
          </cell>
          <cell r="G81">
            <v>8.15</v>
          </cell>
          <cell r="H81">
            <v>9.6300000000000008</v>
          </cell>
          <cell r="I81">
            <v>24.45</v>
          </cell>
          <cell r="J81" t="e">
            <v>#N/A</v>
          </cell>
          <cell r="K81">
            <v>24.450000000000003</v>
          </cell>
        </row>
        <row r="82">
          <cell r="A82" t="str">
            <v>HA120019</v>
          </cell>
          <cell r="B82" t="str">
            <v>Škatla za shranjevanje LOFT</v>
          </cell>
          <cell r="C82" t="str">
            <v>granitno siva</v>
          </cell>
          <cell r="D82">
            <v>4012473120020</v>
          </cell>
          <cell r="E82" t="str">
            <v>1200-19</v>
          </cell>
          <cell r="F82" t="str">
            <v>Toolbox LOFT black granite gray</v>
          </cell>
          <cell r="G82">
            <v>8.15</v>
          </cell>
          <cell r="H82">
            <v>9.8000000000000007</v>
          </cell>
          <cell r="I82">
            <v>24.45</v>
          </cell>
          <cell r="J82" t="e">
            <v>#N/A</v>
          </cell>
          <cell r="K82">
            <v>24.450000000000003</v>
          </cell>
        </row>
        <row r="83">
          <cell r="A83" t="str">
            <v>HA120080</v>
          </cell>
          <cell r="B83" t="str">
            <v>Škatla za shranjevanje LOFT</v>
          </cell>
          <cell r="C83" t="str">
            <v>limetino zelena</v>
          </cell>
          <cell r="D83">
            <v>4012473120037</v>
          </cell>
          <cell r="E83" t="str">
            <v>1200-80</v>
          </cell>
          <cell r="F83" t="str">
            <v>Toolbox LOFT lime green</v>
          </cell>
          <cell r="G83">
            <v>8.15</v>
          </cell>
          <cell r="H83">
            <v>9.6300000000000008</v>
          </cell>
          <cell r="I83">
            <v>24.45</v>
          </cell>
          <cell r="J83" t="e">
            <v>#N/A</v>
          </cell>
          <cell r="K83">
            <v>24.450000000000003</v>
          </cell>
        </row>
        <row r="84">
          <cell r="A84" t="str">
            <v>HA120086</v>
          </cell>
          <cell r="B84" t="str">
            <v>Škatla za shranjevanje LOFT</v>
          </cell>
          <cell r="C84" t="str">
            <v>flamingo roza</v>
          </cell>
          <cell r="D84">
            <v>4012473120044</v>
          </cell>
          <cell r="E84" t="str">
            <v>1200-86</v>
          </cell>
          <cell r="F84" t="str">
            <v>Toolbox LOFT flamingo pink</v>
          </cell>
          <cell r="G84">
            <v>8.15</v>
          </cell>
          <cell r="H84">
            <v>9.91</v>
          </cell>
          <cell r="I84">
            <v>24.45</v>
          </cell>
          <cell r="J84" t="e">
            <v>#N/A</v>
          </cell>
          <cell r="K84">
            <v>24.450000000000003</v>
          </cell>
        </row>
        <row r="85">
          <cell r="A85" t="str">
            <v>HA140111</v>
          </cell>
          <cell r="B85" t="str">
            <v>Predalnik SYSTEM BOX odprt, siv</v>
          </cell>
          <cell r="C85" t="str">
            <v/>
          </cell>
          <cell r="D85">
            <v>4012473140158</v>
          </cell>
          <cell r="E85" t="str">
            <v>1401-11</v>
          </cell>
          <cell r="F85" t="str">
            <v>Office Set grey</v>
          </cell>
          <cell r="G85">
            <v>12.42</v>
          </cell>
          <cell r="H85">
            <v>15.31</v>
          </cell>
          <cell r="I85">
            <v>37.26</v>
          </cell>
          <cell r="J85">
            <v>14.42</v>
          </cell>
          <cell r="K85">
            <v>43.26</v>
          </cell>
        </row>
        <row r="86">
          <cell r="A86" t="str">
            <v>HA140113</v>
          </cell>
          <cell r="B86" t="str">
            <v>Predalnik SYSTEM BOX odprt, črn</v>
          </cell>
          <cell r="C86" t="str">
            <v/>
          </cell>
          <cell r="D86">
            <v>4012473140165</v>
          </cell>
          <cell r="E86" t="str">
            <v>1401-13</v>
          </cell>
          <cell r="F86" t="str">
            <v>Office Set black</v>
          </cell>
          <cell r="G86">
            <v>12.42</v>
          </cell>
          <cell r="H86">
            <v>15.31</v>
          </cell>
          <cell r="I86">
            <v>37.26</v>
          </cell>
          <cell r="J86">
            <v>14.42</v>
          </cell>
          <cell r="K86">
            <v>43.26</v>
          </cell>
        </row>
        <row r="87">
          <cell r="A87" t="str">
            <v>HA140114</v>
          </cell>
          <cell r="B87" t="str">
            <v>Predalnik SYSTEM BOX odprt, moder</v>
          </cell>
          <cell r="C87" t="str">
            <v/>
          </cell>
          <cell r="D87">
            <v>4012473140196</v>
          </cell>
          <cell r="E87" t="str">
            <v>1401-14</v>
          </cell>
          <cell r="F87" t="str">
            <v>Office Set blue</v>
          </cell>
          <cell r="G87">
            <v>12.42</v>
          </cell>
          <cell r="H87">
            <v>15.31</v>
          </cell>
          <cell r="I87">
            <v>37.26</v>
          </cell>
          <cell r="J87">
            <v>14.42</v>
          </cell>
          <cell r="K87">
            <v>43.26</v>
          </cell>
        </row>
        <row r="88">
          <cell r="A88" t="str">
            <v>HA145011</v>
          </cell>
          <cell r="B88" t="str">
            <v>Predalnik SYSTEM BOX zaprt, siv</v>
          </cell>
          <cell r="C88" t="str">
            <v/>
          </cell>
          <cell r="D88">
            <v>4012473145030</v>
          </cell>
          <cell r="E88" t="str">
            <v>1450-11</v>
          </cell>
          <cell r="F88" t="str">
            <v>System-Box grey</v>
          </cell>
          <cell r="G88">
            <v>13.16</v>
          </cell>
          <cell r="H88">
            <v>16.809999999999999</v>
          </cell>
          <cell r="I88">
            <v>39.479999999999997</v>
          </cell>
          <cell r="J88">
            <v>15.16</v>
          </cell>
          <cell r="K88">
            <v>45.480000000000004</v>
          </cell>
        </row>
        <row r="89">
          <cell r="A89" t="str">
            <v>HA145013</v>
          </cell>
          <cell r="B89" t="str">
            <v>Predalnik SYSTEM BOX zaprt, črn</v>
          </cell>
          <cell r="C89" t="str">
            <v/>
          </cell>
          <cell r="D89">
            <v>4012473145047</v>
          </cell>
          <cell r="E89" t="str">
            <v>1450-13</v>
          </cell>
          <cell r="F89" t="str">
            <v>System-Box black</v>
          </cell>
          <cell r="G89">
            <v>13.16</v>
          </cell>
          <cell r="H89">
            <v>16.22</v>
          </cell>
          <cell r="I89">
            <v>39.479999999999997</v>
          </cell>
          <cell r="J89">
            <v>15.16</v>
          </cell>
          <cell r="K89">
            <v>45.480000000000004</v>
          </cell>
        </row>
        <row r="90">
          <cell r="A90" t="str">
            <v>HA145014</v>
          </cell>
          <cell r="B90" t="str">
            <v>Predalnik SYSTEM BOX zaprt, moder</v>
          </cell>
          <cell r="C90" t="str">
            <v/>
          </cell>
          <cell r="D90">
            <v>4012473145092</v>
          </cell>
          <cell r="E90" t="str">
            <v>1450-14</v>
          </cell>
          <cell r="F90" t="str">
            <v>System-Box blue</v>
          </cell>
          <cell r="G90">
            <v>13.16</v>
          </cell>
          <cell r="H90">
            <v>16.22</v>
          </cell>
          <cell r="I90">
            <v>39.479999999999997</v>
          </cell>
          <cell r="J90">
            <v>15.16</v>
          </cell>
          <cell r="K90">
            <v>45.480000000000004</v>
          </cell>
        </row>
        <row r="91">
          <cell r="A91" t="str">
            <v>HA145063</v>
          </cell>
          <cell r="B91" t="str">
            <v>Predalnik SYSTEM BOX zaprt, prozoren</v>
          </cell>
          <cell r="C91" t="str">
            <v/>
          </cell>
          <cell r="D91">
            <v>4012473145054</v>
          </cell>
          <cell r="E91" t="str">
            <v>1450-63</v>
          </cell>
          <cell r="F91" t="str">
            <v>System-Box transparent</v>
          </cell>
          <cell r="G91">
            <v>13.16</v>
          </cell>
          <cell r="H91">
            <v>16.63</v>
          </cell>
          <cell r="I91">
            <v>39.479999999999997</v>
          </cell>
          <cell r="J91">
            <v>15.16</v>
          </cell>
          <cell r="K91">
            <v>45.480000000000004</v>
          </cell>
        </row>
        <row r="92">
          <cell r="A92" t="str">
            <v>HA145064</v>
          </cell>
          <cell r="B92" t="str">
            <v>Predalnik SYSTEM BOX zaprt, pros. moder</v>
          </cell>
          <cell r="C92" t="str">
            <v/>
          </cell>
          <cell r="D92">
            <v>4012473145061</v>
          </cell>
          <cell r="E92" t="str">
            <v>1450-64</v>
          </cell>
          <cell r="F92" t="str">
            <v>System-Box transparent blue</v>
          </cell>
          <cell r="G92">
            <v>13.16</v>
          </cell>
          <cell r="H92">
            <v>16.809999999999999</v>
          </cell>
          <cell r="I92">
            <v>39.479999999999997</v>
          </cell>
          <cell r="J92">
            <v>15.16</v>
          </cell>
          <cell r="K92">
            <v>45.480000000000004</v>
          </cell>
        </row>
        <row r="93">
          <cell r="A93" t="str">
            <v>HA151011</v>
          </cell>
          <cell r="B93" t="str">
            <v>Predalnik Contur, 10 predalov, siv</v>
          </cell>
          <cell r="C93" t="str">
            <v/>
          </cell>
          <cell r="D93">
            <v>4012473151024</v>
          </cell>
          <cell r="E93" t="str">
            <v>1510-11</v>
          </cell>
          <cell r="F93" t="str">
            <v>Contur storage unit, 10 drawers</v>
          </cell>
          <cell r="G93">
            <v>29.42</v>
          </cell>
          <cell r="H93">
            <v>36.26</v>
          </cell>
          <cell r="I93">
            <v>88.26</v>
          </cell>
          <cell r="J93" t="e">
            <v>#N/A</v>
          </cell>
          <cell r="K93">
            <v>88.26</v>
          </cell>
        </row>
        <row r="94">
          <cell r="A94" t="str">
            <v>HA155112</v>
          </cell>
          <cell r="B94" t="str">
            <v>Predalnik iBox bel</v>
          </cell>
          <cell r="C94" t="str">
            <v/>
          </cell>
          <cell r="D94">
            <v>4012473155107</v>
          </cell>
          <cell r="E94" t="str">
            <v>1551-12</v>
          </cell>
          <cell r="F94" t="str">
            <v>"ibox" Designbox  white</v>
          </cell>
          <cell r="G94">
            <v>33.76</v>
          </cell>
          <cell r="H94">
            <v>41.6</v>
          </cell>
          <cell r="I94">
            <v>101.28</v>
          </cell>
          <cell r="J94" t="e">
            <v>#N/A</v>
          </cell>
          <cell r="K94">
            <v>101.28</v>
          </cell>
        </row>
        <row r="95">
          <cell r="A95" t="str">
            <v>HA155113</v>
          </cell>
          <cell r="B95" t="str">
            <v>Predalnik iBox črn</v>
          </cell>
          <cell r="C95" t="str">
            <v/>
          </cell>
          <cell r="D95">
            <v>4012473155114</v>
          </cell>
          <cell r="E95" t="str">
            <v>1551-13</v>
          </cell>
          <cell r="F95" t="str">
            <v>"ibox" Designbox  black</v>
          </cell>
          <cell r="G95">
            <v>33.76</v>
          </cell>
          <cell r="H95">
            <v>40.869999999999997</v>
          </cell>
          <cell r="I95">
            <v>101.28</v>
          </cell>
          <cell r="J95" t="e">
            <v>#N/A</v>
          </cell>
          <cell r="K95">
            <v>101.28</v>
          </cell>
        </row>
        <row r="96">
          <cell r="A96" t="str">
            <v>HA161011</v>
          </cell>
          <cell r="B96" t="str">
            <v>Stojalo za revije TWIN sivo</v>
          </cell>
          <cell r="C96" t="str">
            <v/>
          </cell>
          <cell r="D96">
            <v>4012473169111</v>
          </cell>
          <cell r="E96" t="str">
            <v>1610-11</v>
          </cell>
          <cell r="F96" t="str">
            <v>TWIN magazine rack grey</v>
          </cell>
          <cell r="G96">
            <v>1.07</v>
          </cell>
          <cell r="H96">
            <v>1.39</v>
          </cell>
          <cell r="I96">
            <v>3.21</v>
          </cell>
          <cell r="J96">
            <v>1.1700000000000002</v>
          </cell>
          <cell r="K96">
            <v>3.5100000000000007</v>
          </cell>
        </row>
        <row r="97">
          <cell r="A97" t="str">
            <v>HA161012</v>
          </cell>
          <cell r="B97" t="str">
            <v>Stojalo za revije TWIN belo</v>
          </cell>
          <cell r="C97" t="str">
            <v/>
          </cell>
          <cell r="D97">
            <v>4012473169128</v>
          </cell>
          <cell r="E97" t="str">
            <v>1610-12</v>
          </cell>
          <cell r="F97" t="str">
            <v>TWIN magazine rack white</v>
          </cell>
          <cell r="G97">
            <v>1.07</v>
          </cell>
          <cell r="H97">
            <v>1.32</v>
          </cell>
          <cell r="I97">
            <v>3.21</v>
          </cell>
          <cell r="J97">
            <v>1.1700000000000002</v>
          </cell>
          <cell r="K97">
            <v>3.5100000000000007</v>
          </cell>
        </row>
        <row r="98">
          <cell r="A98" t="str">
            <v>HA161013</v>
          </cell>
          <cell r="B98" t="str">
            <v>Stojalo za revije TWIN črno</v>
          </cell>
          <cell r="C98" t="str">
            <v/>
          </cell>
          <cell r="D98">
            <v>4012473169135</v>
          </cell>
          <cell r="E98" t="str">
            <v>1610-13</v>
          </cell>
          <cell r="F98" t="str">
            <v>TWIN magazine rack black</v>
          </cell>
          <cell r="G98">
            <v>1.07</v>
          </cell>
          <cell r="H98">
            <v>1.33</v>
          </cell>
          <cell r="I98">
            <v>3.21</v>
          </cell>
          <cell r="J98">
            <v>1.1700000000000002</v>
          </cell>
          <cell r="K98">
            <v>3.5100000000000007</v>
          </cell>
        </row>
        <row r="99">
          <cell r="A99" t="str">
            <v>HA161014</v>
          </cell>
          <cell r="B99" t="str">
            <v>Stojalo za revije TWIN modro</v>
          </cell>
          <cell r="C99" t="str">
            <v/>
          </cell>
          <cell r="D99">
            <v>4012473169142</v>
          </cell>
          <cell r="E99" t="str">
            <v>1610-14</v>
          </cell>
          <cell r="F99" t="str">
            <v>TWIN magazine rack blue</v>
          </cell>
          <cell r="G99">
            <v>1.07</v>
          </cell>
          <cell r="H99">
            <v>1.32</v>
          </cell>
          <cell r="I99">
            <v>3.21</v>
          </cell>
          <cell r="J99">
            <v>1.1700000000000002</v>
          </cell>
          <cell r="K99">
            <v>3.5100000000000007</v>
          </cell>
        </row>
        <row r="100">
          <cell r="A100" t="str">
            <v>HA161017</v>
          </cell>
          <cell r="B100" t="str">
            <v>Stojalo za revije TWIN rdeče</v>
          </cell>
          <cell r="C100" t="str">
            <v/>
          </cell>
          <cell r="D100">
            <v>4012473169166</v>
          </cell>
          <cell r="E100" t="str">
            <v>1610-17</v>
          </cell>
          <cell r="F100" t="str">
            <v>TWIN magazine rack red</v>
          </cell>
          <cell r="G100">
            <v>1.07</v>
          </cell>
          <cell r="H100">
            <v>1.27</v>
          </cell>
          <cell r="I100">
            <v>3.21</v>
          </cell>
          <cell r="J100">
            <v>1.1700000000000002</v>
          </cell>
          <cell r="K100">
            <v>3.5100000000000007</v>
          </cell>
        </row>
        <row r="101">
          <cell r="A101" t="str">
            <v>HA161123</v>
          </cell>
          <cell r="B101" t="str">
            <v>Stojalo za revije TWIN prozorno</v>
          </cell>
          <cell r="C101" t="str">
            <v/>
          </cell>
          <cell r="D101">
            <v>4012473169173</v>
          </cell>
          <cell r="E101" t="str">
            <v>1611-23</v>
          </cell>
          <cell r="F101" t="str">
            <v>TWIN magazine rack translucent clear</v>
          </cell>
          <cell r="G101">
            <v>1.07</v>
          </cell>
          <cell r="H101">
            <v>1.37</v>
          </cell>
          <cell r="I101">
            <v>3.21</v>
          </cell>
          <cell r="J101">
            <v>1.1700000000000002</v>
          </cell>
          <cell r="K101">
            <v>3.5100000000000007</v>
          </cell>
        </row>
        <row r="102">
          <cell r="A102" t="str">
            <v>HA161164</v>
          </cell>
          <cell r="B102" t="str">
            <v>Stojalo za revije TWIN prosojno modro</v>
          </cell>
          <cell r="C102" t="str">
            <v/>
          </cell>
          <cell r="D102">
            <v>4012473169104</v>
          </cell>
          <cell r="E102" t="str">
            <v>1611-64</v>
          </cell>
          <cell r="F102" t="str">
            <v>TWIN magazine rack translucent blue</v>
          </cell>
          <cell r="G102">
            <v>1.07</v>
          </cell>
          <cell r="H102">
            <v>1.27</v>
          </cell>
          <cell r="I102">
            <v>3.21</v>
          </cell>
          <cell r="J102">
            <v>1.1700000000000002</v>
          </cell>
          <cell r="K102">
            <v>3.5100000000000007</v>
          </cell>
        </row>
        <row r="103">
          <cell r="A103" t="str">
            <v>HA1620012</v>
          </cell>
          <cell r="B103" t="str">
            <v>Stojalo za kataloge SORTER belo</v>
          </cell>
          <cell r="C103" t="str">
            <v/>
          </cell>
          <cell r="D103">
            <v>4012473162006</v>
          </cell>
          <cell r="E103" t="str">
            <v>16200-12</v>
          </cell>
          <cell r="F103" t="str">
            <v>Catalogue SORTER white</v>
          </cell>
          <cell r="G103">
            <v>4.1900000000000004</v>
          </cell>
          <cell r="H103">
            <v>5.18</v>
          </cell>
          <cell r="I103">
            <v>12.57</v>
          </cell>
          <cell r="J103" t="e">
            <v>#N/A</v>
          </cell>
          <cell r="K103">
            <v>12.57</v>
          </cell>
        </row>
        <row r="104">
          <cell r="A104" t="str">
            <v>HA1620013</v>
          </cell>
          <cell r="B104" t="str">
            <v>Stojalo za kataloge SORTER črno</v>
          </cell>
          <cell r="C104" t="str">
            <v/>
          </cell>
          <cell r="D104">
            <v>4012473162013</v>
          </cell>
          <cell r="E104" t="str">
            <v>16200-13</v>
          </cell>
          <cell r="F104" t="str">
            <v>Catalogue SORTER black</v>
          </cell>
          <cell r="G104">
            <v>4.1900000000000004</v>
          </cell>
          <cell r="H104">
            <v>5.18</v>
          </cell>
          <cell r="I104">
            <v>12.57</v>
          </cell>
          <cell r="J104" t="e">
            <v>#N/A</v>
          </cell>
          <cell r="K104">
            <v>12.57</v>
          </cell>
        </row>
        <row r="105">
          <cell r="A105" t="str">
            <v>HA1620023</v>
          </cell>
          <cell r="B105" t="str">
            <v>Stojalo za kataloge SORTER prozorno</v>
          </cell>
          <cell r="C105" t="str">
            <v/>
          </cell>
          <cell r="D105">
            <v>4012473162020</v>
          </cell>
          <cell r="E105" t="str">
            <v>16200-23</v>
          </cell>
          <cell r="F105" t="str">
            <v>Catalogue SORTER transparent</v>
          </cell>
          <cell r="G105">
            <v>4.1900000000000004</v>
          </cell>
          <cell r="H105">
            <v>5.17</v>
          </cell>
          <cell r="I105">
            <v>12.57</v>
          </cell>
          <cell r="J105" t="e">
            <v>#N/A</v>
          </cell>
          <cell r="K105">
            <v>12.57</v>
          </cell>
        </row>
        <row r="106">
          <cell r="A106" t="str">
            <v>HA16218905</v>
          </cell>
          <cell r="B106" t="str">
            <v>Stojalo za revije Re-LOOP, zeleno</v>
          </cell>
          <cell r="C106" t="str">
            <v/>
          </cell>
          <cell r="D106">
            <v>4012473162501</v>
          </cell>
          <cell r="E106" t="str">
            <v>16218-905</v>
          </cell>
          <cell r="F106" t="str">
            <v>Magazine rack HAN Re-LOOP, green</v>
          </cell>
          <cell r="G106">
            <v>1.1599999999999999</v>
          </cell>
          <cell r="H106">
            <v>1.39</v>
          </cell>
          <cell r="I106">
            <v>3.48</v>
          </cell>
          <cell r="J106">
            <v>1.26</v>
          </cell>
          <cell r="K106">
            <v>3.7800000000000002</v>
          </cell>
        </row>
        <row r="107">
          <cell r="A107" t="str">
            <v>HA16218912</v>
          </cell>
          <cell r="B107" t="str">
            <v>Stojalo za revije Re-LOOP, belo</v>
          </cell>
          <cell r="C107" t="str">
            <v/>
          </cell>
          <cell r="D107">
            <v>4012473162518</v>
          </cell>
          <cell r="E107" t="str">
            <v>16218-912</v>
          </cell>
          <cell r="F107" t="str">
            <v>Magazine rack HAN Re-LOOP, white</v>
          </cell>
          <cell r="G107">
            <v>1.1599999999999999</v>
          </cell>
          <cell r="H107">
            <v>1.44</v>
          </cell>
          <cell r="I107">
            <v>3.48</v>
          </cell>
          <cell r="J107">
            <v>1.26</v>
          </cell>
          <cell r="K107">
            <v>3.7800000000000002</v>
          </cell>
        </row>
        <row r="108">
          <cell r="A108" t="str">
            <v>HA16218913</v>
          </cell>
          <cell r="B108" t="str">
            <v>Stojalo za revije Re-LOOP, črno</v>
          </cell>
          <cell r="C108" t="str">
            <v/>
          </cell>
          <cell r="D108">
            <v>4012473162525</v>
          </cell>
          <cell r="E108" t="str">
            <v>16218-913</v>
          </cell>
          <cell r="F108" t="str">
            <v>Magazine rack HAN Re-LOOP, black</v>
          </cell>
          <cell r="G108">
            <v>1.1599999999999999</v>
          </cell>
          <cell r="H108">
            <v>1.41</v>
          </cell>
          <cell r="I108">
            <v>3.48</v>
          </cell>
          <cell r="J108">
            <v>1.26</v>
          </cell>
          <cell r="K108">
            <v>3.7800000000000002</v>
          </cell>
        </row>
        <row r="109">
          <cell r="A109" t="str">
            <v>HA16218914</v>
          </cell>
          <cell r="B109" t="str">
            <v>Stojalo za revije Re-LOOP, modro</v>
          </cell>
          <cell r="C109" t="str">
            <v/>
          </cell>
          <cell r="D109">
            <v>4012473162532</v>
          </cell>
          <cell r="E109" t="str">
            <v>16218-914</v>
          </cell>
          <cell r="F109" t="str">
            <v>Magazine rack HAN Re-LOOP, blue</v>
          </cell>
          <cell r="G109">
            <v>1.1599999999999999</v>
          </cell>
          <cell r="H109">
            <v>1.39</v>
          </cell>
          <cell r="I109">
            <v>3.48</v>
          </cell>
          <cell r="J109">
            <v>1.26</v>
          </cell>
          <cell r="K109">
            <v>3.7800000000000002</v>
          </cell>
        </row>
        <row r="110">
          <cell r="A110" t="str">
            <v>HA16218915</v>
          </cell>
          <cell r="B110" t="str">
            <v>Stojalo za revije Re-LOOP, rumeno</v>
          </cell>
          <cell r="C110" t="str">
            <v/>
          </cell>
          <cell r="D110">
            <v>4012473162549</v>
          </cell>
          <cell r="E110" t="str">
            <v>16218-915</v>
          </cell>
          <cell r="F110" t="str">
            <v>Magazine rack HAN Re-LOOP, yellow</v>
          </cell>
          <cell r="G110">
            <v>1.1599999999999999</v>
          </cell>
          <cell r="H110">
            <v>1.39</v>
          </cell>
          <cell r="I110">
            <v>3.48</v>
          </cell>
          <cell r="J110">
            <v>1.26</v>
          </cell>
          <cell r="K110">
            <v>3.7800000000000002</v>
          </cell>
        </row>
        <row r="111">
          <cell r="A111" t="str">
            <v>HA16218917</v>
          </cell>
          <cell r="B111" t="str">
            <v>Stojalo za revije Re-LOOP, rdeče</v>
          </cell>
          <cell r="C111" t="str">
            <v/>
          </cell>
          <cell r="D111">
            <v>4012473162556</v>
          </cell>
          <cell r="E111" t="str">
            <v>16218-917</v>
          </cell>
          <cell r="F111" t="str">
            <v>Magazine rack HAN Re-LOOP, red</v>
          </cell>
          <cell r="G111">
            <v>1.1599999999999999</v>
          </cell>
          <cell r="H111">
            <v>1.44</v>
          </cell>
          <cell r="I111">
            <v>3.48</v>
          </cell>
          <cell r="J111">
            <v>1.26</v>
          </cell>
          <cell r="K111">
            <v>3.7800000000000002</v>
          </cell>
        </row>
        <row r="112">
          <cell r="A112" t="str">
            <v>HA16218950</v>
          </cell>
          <cell r="B112" t="str">
            <v>Stojalo za revije Re-LOOP, limona</v>
          </cell>
          <cell r="C112" t="str">
            <v/>
          </cell>
          <cell r="D112">
            <v>4012473162563</v>
          </cell>
          <cell r="E112" t="str">
            <v>16218-950</v>
          </cell>
          <cell r="F112" t="str">
            <v>Magazine rack HAN Re-LOOP, lemon</v>
          </cell>
          <cell r="G112">
            <v>1.1599999999999999</v>
          </cell>
          <cell r="H112">
            <v>1.39</v>
          </cell>
          <cell r="I112">
            <v>3.48</v>
          </cell>
          <cell r="J112">
            <v>1.26</v>
          </cell>
          <cell r="K112">
            <v>3.7800000000000002</v>
          </cell>
        </row>
        <row r="113">
          <cell r="A113" t="str">
            <v>HA16218956</v>
          </cell>
          <cell r="B113" t="str">
            <v>Stojalo za revije Re-LOOP, roza</v>
          </cell>
          <cell r="C113" t="str">
            <v/>
          </cell>
          <cell r="D113">
            <v>4012473162570</v>
          </cell>
          <cell r="E113" t="str">
            <v>16218-956</v>
          </cell>
          <cell r="F113" t="str">
            <v>Magazine rack HAN Re-LOOP, pink</v>
          </cell>
          <cell r="G113">
            <v>1.1599999999999999</v>
          </cell>
          <cell r="H113">
            <v>1.42</v>
          </cell>
          <cell r="I113">
            <v>3.48</v>
          </cell>
          <cell r="J113">
            <v>1.26</v>
          </cell>
          <cell r="K113">
            <v>3.7800000000000002</v>
          </cell>
        </row>
        <row r="114">
          <cell r="A114" t="str">
            <v>HA16218957</v>
          </cell>
          <cell r="B114" t="str">
            <v>Stojalo za revije Re-LOOP, vijolično</v>
          </cell>
          <cell r="C114" t="str">
            <v/>
          </cell>
          <cell r="D114">
            <v>4012473162587</v>
          </cell>
          <cell r="E114" t="str">
            <v>16218-957</v>
          </cell>
          <cell r="F114" t="str">
            <v>Magazine rack HAN Re-LOOP, purple</v>
          </cell>
          <cell r="G114">
            <v>1.1599999999999999</v>
          </cell>
          <cell r="H114">
            <v>1.43</v>
          </cell>
          <cell r="I114">
            <v>3.48</v>
          </cell>
          <cell r="J114">
            <v>1.26</v>
          </cell>
          <cell r="K114">
            <v>3.7800000000000002</v>
          </cell>
        </row>
        <row r="115">
          <cell r="A115" t="str">
            <v>HA16218991</v>
          </cell>
          <cell r="B115" t="str">
            <v>Stojalo za revije Re-LOOP, temno sivo</v>
          </cell>
          <cell r="C115" t="str">
            <v/>
          </cell>
          <cell r="D115">
            <v>4012473162594</v>
          </cell>
          <cell r="E115" t="str">
            <v>16218-991</v>
          </cell>
          <cell r="F115" t="str">
            <v>Magazine rack HAN Re-LOOP, dark grey</v>
          </cell>
          <cell r="G115">
            <v>1.1599999999999999</v>
          </cell>
          <cell r="H115">
            <v>1.43</v>
          </cell>
          <cell r="I115">
            <v>3.48</v>
          </cell>
          <cell r="J115">
            <v>1.26</v>
          </cell>
          <cell r="K115">
            <v>3.7800000000000002</v>
          </cell>
        </row>
        <row r="116">
          <cell r="A116" t="str">
            <v>HA1650112</v>
          </cell>
          <cell r="B116" t="str">
            <v>Stojalo za revije iLine belo</v>
          </cell>
          <cell r="C116" t="str">
            <v/>
          </cell>
          <cell r="D116">
            <v>4012473165014</v>
          </cell>
          <cell r="E116" t="str">
            <v>16501-12</v>
          </cell>
          <cell r="F116" t="str">
            <v>Magazine rack i-Line, elegant, high glos</v>
          </cell>
          <cell r="G116">
            <v>2.85</v>
          </cell>
          <cell r="H116">
            <v>3.49</v>
          </cell>
          <cell r="I116">
            <v>8.5500000000000007</v>
          </cell>
          <cell r="J116" t="e">
            <v>#N/A</v>
          </cell>
          <cell r="K116">
            <v>8.5500000000000007</v>
          </cell>
        </row>
        <row r="117">
          <cell r="A117" t="str">
            <v>HA1650113</v>
          </cell>
          <cell r="B117" t="str">
            <v>Stojalo za revije iLine črno</v>
          </cell>
          <cell r="C117" t="str">
            <v/>
          </cell>
          <cell r="D117">
            <v>4012473165021</v>
          </cell>
          <cell r="E117" t="str">
            <v>16501-13</v>
          </cell>
          <cell r="F117" t="str">
            <v>Magazine rack i-Line, elegant, high glos</v>
          </cell>
          <cell r="G117">
            <v>2.85</v>
          </cell>
          <cell r="H117">
            <v>3.05</v>
          </cell>
          <cell r="I117">
            <v>8.5500000000000007</v>
          </cell>
          <cell r="J117" t="e">
            <v>#N/A</v>
          </cell>
          <cell r="K117">
            <v>8.5500000000000007</v>
          </cell>
        </row>
        <row r="118">
          <cell r="A118" t="str">
            <v>HA17238905</v>
          </cell>
          <cell r="B118" t="str">
            <v>Lonček za pisala Re-X-LOOP, zelen</v>
          </cell>
          <cell r="C118" t="str">
            <v/>
          </cell>
          <cell r="D118">
            <v>4012473172586</v>
          </cell>
          <cell r="E118" t="str">
            <v>17238-905</v>
          </cell>
          <cell r="F118" t="str">
            <v>Pen holder Re-X-LOOP, green</v>
          </cell>
          <cell r="G118">
            <v>1.76</v>
          </cell>
          <cell r="H118">
            <v>2.12</v>
          </cell>
          <cell r="I118">
            <v>5.28</v>
          </cell>
          <cell r="J118" t="e">
            <v>#N/A</v>
          </cell>
          <cell r="K118">
            <v>5.28</v>
          </cell>
        </row>
        <row r="119">
          <cell r="A119" t="str">
            <v>HA17238912</v>
          </cell>
          <cell r="B119" t="str">
            <v>Lonček za pisala Re-X-LOOP, bel</v>
          </cell>
          <cell r="C119" t="str">
            <v/>
          </cell>
          <cell r="D119">
            <v>4012473172814</v>
          </cell>
          <cell r="E119" t="str">
            <v>17238-912</v>
          </cell>
          <cell r="F119" t="str">
            <v>Pen holder Re-X-LOOP, white</v>
          </cell>
          <cell r="G119">
            <v>1.76</v>
          </cell>
          <cell r="H119">
            <v>2.19</v>
          </cell>
          <cell r="I119">
            <v>5.28</v>
          </cell>
          <cell r="J119" t="e">
            <v>#N/A</v>
          </cell>
          <cell r="K119">
            <v>5.28</v>
          </cell>
        </row>
        <row r="120">
          <cell r="A120" t="str">
            <v>HA17238913</v>
          </cell>
          <cell r="B120" t="str">
            <v>Lonček za pisala Re-X-LOOP, črn</v>
          </cell>
          <cell r="C120" t="str">
            <v/>
          </cell>
          <cell r="D120">
            <v>4012473172821</v>
          </cell>
          <cell r="E120" t="str">
            <v>17238-913</v>
          </cell>
          <cell r="F120" t="str">
            <v>Pen holder Re-X-LOOP, black</v>
          </cell>
          <cell r="G120">
            <v>1.76</v>
          </cell>
          <cell r="H120">
            <v>2.17</v>
          </cell>
          <cell r="I120">
            <v>5.28</v>
          </cell>
          <cell r="J120" t="e">
            <v>#N/A</v>
          </cell>
          <cell r="K120">
            <v>5.28</v>
          </cell>
        </row>
        <row r="121">
          <cell r="A121" t="str">
            <v>HA17238914</v>
          </cell>
          <cell r="B121" t="str">
            <v>Lonček za pisala Re-X-LOOP, moder</v>
          </cell>
          <cell r="C121" t="str">
            <v/>
          </cell>
          <cell r="D121">
            <v>4012473172838</v>
          </cell>
          <cell r="E121" t="str">
            <v>17238-914</v>
          </cell>
          <cell r="F121" t="str">
            <v>Pen holder Re-X-LOOP, blue</v>
          </cell>
          <cell r="G121">
            <v>1.76</v>
          </cell>
          <cell r="H121">
            <v>2.11</v>
          </cell>
          <cell r="I121">
            <v>5.28</v>
          </cell>
          <cell r="J121" t="e">
            <v>#N/A</v>
          </cell>
          <cell r="K121">
            <v>5.28</v>
          </cell>
        </row>
        <row r="122">
          <cell r="A122" t="str">
            <v>HA17238915</v>
          </cell>
          <cell r="B122" t="str">
            <v>Lonček za pisala Re-X-LOOP, rumen</v>
          </cell>
          <cell r="C122" t="str">
            <v/>
          </cell>
          <cell r="D122">
            <v>4012473172845</v>
          </cell>
          <cell r="E122" t="str">
            <v>17238-915</v>
          </cell>
          <cell r="F122" t="str">
            <v>Pen holder Re-X-LOOP, yellow</v>
          </cell>
          <cell r="G122">
            <v>1.76</v>
          </cell>
          <cell r="H122">
            <v>2.17</v>
          </cell>
          <cell r="I122">
            <v>5.28</v>
          </cell>
          <cell r="J122" t="e">
            <v>#N/A</v>
          </cell>
          <cell r="K122">
            <v>5.28</v>
          </cell>
        </row>
        <row r="123">
          <cell r="A123" t="str">
            <v>HA17238917</v>
          </cell>
          <cell r="B123" t="str">
            <v>Lonček za pisala Re-X-LOOP, rdeč</v>
          </cell>
          <cell r="C123" t="str">
            <v/>
          </cell>
          <cell r="D123">
            <v>4012473172852</v>
          </cell>
          <cell r="E123" t="str">
            <v>17238-917</v>
          </cell>
          <cell r="F123" t="str">
            <v>Pen holder Re-X-LOOP, red</v>
          </cell>
          <cell r="G123">
            <v>1.76</v>
          </cell>
          <cell r="H123">
            <v>2.19</v>
          </cell>
          <cell r="I123">
            <v>5.28</v>
          </cell>
          <cell r="J123" t="e">
            <v>#N/A</v>
          </cell>
          <cell r="K123">
            <v>5.28</v>
          </cell>
        </row>
        <row r="124">
          <cell r="A124" t="str">
            <v>HA17238950</v>
          </cell>
          <cell r="B124" t="str">
            <v>Lonček za pisala Re-X-LOOP, limona</v>
          </cell>
          <cell r="C124" t="str">
            <v/>
          </cell>
          <cell r="D124">
            <v>4012473172869</v>
          </cell>
          <cell r="E124" t="str">
            <v>17238-950</v>
          </cell>
          <cell r="F124" t="str">
            <v>Pen holder Re-X-LOOP, lemon</v>
          </cell>
          <cell r="G124">
            <v>1.76</v>
          </cell>
          <cell r="H124">
            <v>2.15</v>
          </cell>
          <cell r="I124">
            <v>5.28</v>
          </cell>
          <cell r="J124" t="e">
            <v>#N/A</v>
          </cell>
          <cell r="K124">
            <v>5.28</v>
          </cell>
        </row>
        <row r="125">
          <cell r="A125" t="str">
            <v>HA17238956</v>
          </cell>
          <cell r="B125" t="str">
            <v>Lonček za pisala Re-X-LOOP, roza</v>
          </cell>
          <cell r="C125" t="str">
            <v/>
          </cell>
          <cell r="D125">
            <v>4012473172876</v>
          </cell>
          <cell r="E125" t="str">
            <v>17238-956</v>
          </cell>
          <cell r="F125" t="str">
            <v>Pen holder Re-X-LOOP, pink</v>
          </cell>
          <cell r="G125">
            <v>1.76</v>
          </cell>
          <cell r="H125">
            <v>2.29</v>
          </cell>
          <cell r="I125">
            <v>5.28</v>
          </cell>
          <cell r="J125" t="e">
            <v>#N/A</v>
          </cell>
          <cell r="K125">
            <v>5.28</v>
          </cell>
        </row>
        <row r="126">
          <cell r="A126" t="str">
            <v>HA17238957</v>
          </cell>
          <cell r="B126" t="str">
            <v>Lonček za pisala Re-X-LOOP, vijolična</v>
          </cell>
          <cell r="C126" t="str">
            <v/>
          </cell>
          <cell r="D126">
            <v>4012473172883</v>
          </cell>
          <cell r="E126" t="str">
            <v>17238-957</v>
          </cell>
          <cell r="F126" t="str">
            <v>Pen holder Re-X-LOOP, purple</v>
          </cell>
          <cell r="G126">
            <v>1.76</v>
          </cell>
          <cell r="H126">
            <v>2.14</v>
          </cell>
          <cell r="I126">
            <v>5.28</v>
          </cell>
          <cell r="J126" t="e">
            <v>#N/A</v>
          </cell>
          <cell r="K126">
            <v>5.28</v>
          </cell>
        </row>
        <row r="127">
          <cell r="A127" t="str">
            <v>HA17238991</v>
          </cell>
          <cell r="B127" t="str">
            <v>Lonček za pisala Re-X-LOOP, temno siv</v>
          </cell>
          <cell r="C127" t="str">
            <v/>
          </cell>
          <cell r="D127">
            <v>4012473172890</v>
          </cell>
          <cell r="E127" t="str">
            <v>17238-991</v>
          </cell>
          <cell r="F127" t="str">
            <v>Pen holder Re-X-LOOP, dark grey</v>
          </cell>
          <cell r="G127">
            <v>1.76</v>
          </cell>
          <cell r="H127">
            <v>2.14</v>
          </cell>
          <cell r="I127">
            <v>5.28</v>
          </cell>
          <cell r="J127" t="e">
            <v>#N/A</v>
          </cell>
          <cell r="K127">
            <v>5.28</v>
          </cell>
        </row>
        <row r="128">
          <cell r="A128" t="str">
            <v>HA1746011</v>
          </cell>
          <cell r="B128" t="str">
            <v>Stojalo za pisala RONDO sivo</v>
          </cell>
          <cell r="C128" t="str">
            <v/>
          </cell>
          <cell r="D128">
            <v>4012473990203</v>
          </cell>
          <cell r="E128" t="str">
            <v>17460-11</v>
          </cell>
          <cell r="F128" t="str">
            <v>Pen holder "Rondo" grey</v>
          </cell>
          <cell r="G128">
            <v>3.54</v>
          </cell>
          <cell r="H128">
            <v>4.42</v>
          </cell>
          <cell r="I128">
            <v>10.62</v>
          </cell>
          <cell r="J128" t="e">
            <v>#N/A</v>
          </cell>
          <cell r="K128">
            <v>10.620000000000001</v>
          </cell>
        </row>
        <row r="129">
          <cell r="A129" t="str">
            <v>HA1746012</v>
          </cell>
          <cell r="B129" t="str">
            <v>Stojalo za pisala RONDO belo</v>
          </cell>
          <cell r="C129" t="str">
            <v/>
          </cell>
          <cell r="D129">
            <v>4012473990210</v>
          </cell>
          <cell r="E129" t="str">
            <v>17460-12</v>
          </cell>
          <cell r="F129" t="str">
            <v>Pen holder "Rondo" white</v>
          </cell>
          <cell r="G129">
            <v>3.54</v>
          </cell>
          <cell r="H129">
            <v>4.3099999999999996</v>
          </cell>
          <cell r="I129">
            <v>10.62</v>
          </cell>
          <cell r="J129" t="e">
            <v>#N/A</v>
          </cell>
          <cell r="K129">
            <v>10.620000000000001</v>
          </cell>
        </row>
        <row r="130">
          <cell r="A130" t="str">
            <v>HA1746013</v>
          </cell>
          <cell r="B130" t="str">
            <v>Stojalo za pisala RONDO črno</v>
          </cell>
          <cell r="C130" t="str">
            <v/>
          </cell>
          <cell r="D130">
            <v>4012473990227</v>
          </cell>
          <cell r="E130" t="str">
            <v>17460-13</v>
          </cell>
          <cell r="F130" t="str">
            <v>Pen holder "Rondo" black</v>
          </cell>
          <cell r="G130">
            <v>3.54</v>
          </cell>
          <cell r="H130">
            <v>4.3099999999999996</v>
          </cell>
          <cell r="I130">
            <v>10.62</v>
          </cell>
          <cell r="J130" t="e">
            <v>#N/A</v>
          </cell>
          <cell r="K130">
            <v>10.620000000000001</v>
          </cell>
        </row>
        <row r="131">
          <cell r="A131" t="str">
            <v>HA1746014</v>
          </cell>
          <cell r="B131" t="str">
            <v>Stojalo za pisala RONDO modro</v>
          </cell>
          <cell r="C131" t="str">
            <v/>
          </cell>
          <cell r="D131">
            <v>4012473990234</v>
          </cell>
          <cell r="E131" t="str">
            <v>17460-14</v>
          </cell>
          <cell r="F131" t="str">
            <v>Pen holder "Rondo" blue</v>
          </cell>
          <cell r="G131">
            <v>3.54</v>
          </cell>
          <cell r="H131">
            <v>4.17</v>
          </cell>
          <cell r="I131">
            <v>10.62</v>
          </cell>
          <cell r="J131" t="e">
            <v>#N/A</v>
          </cell>
          <cell r="K131">
            <v>10.620000000000001</v>
          </cell>
        </row>
        <row r="132">
          <cell r="A132" t="str">
            <v>HA1746017</v>
          </cell>
          <cell r="B132" t="str">
            <v>Stojalo za pisala RONDO rdeče</v>
          </cell>
          <cell r="C132" t="str">
            <v/>
          </cell>
          <cell r="D132">
            <v>4012473990449</v>
          </cell>
          <cell r="E132" t="str">
            <v>17460-17</v>
          </cell>
          <cell r="F132" t="str">
            <v>Pen holder "Rondo" red</v>
          </cell>
          <cell r="G132">
            <v>3.54</v>
          </cell>
          <cell r="H132">
            <v>4.37</v>
          </cell>
          <cell r="I132">
            <v>10.62</v>
          </cell>
          <cell r="J132" t="e">
            <v>#N/A</v>
          </cell>
          <cell r="K132">
            <v>10.620000000000001</v>
          </cell>
        </row>
        <row r="133">
          <cell r="A133" t="str">
            <v>HA17460191</v>
          </cell>
          <cell r="B133" t="str">
            <v>Stojalo za pisala RONDO temno sivo</v>
          </cell>
          <cell r="C133" t="str">
            <v/>
          </cell>
          <cell r="D133">
            <v>4012473990982</v>
          </cell>
          <cell r="E133" t="str">
            <v>17460-191</v>
          </cell>
          <cell r="F133" t="str">
            <v>Pen holder "Rondo" dark grey</v>
          </cell>
          <cell r="G133">
            <v>3.54</v>
          </cell>
          <cell r="H133">
            <v>4.25</v>
          </cell>
          <cell r="I133">
            <v>10.62</v>
          </cell>
          <cell r="J133" t="e">
            <v>#N/A</v>
          </cell>
          <cell r="K133">
            <v>10.620000000000001</v>
          </cell>
        </row>
        <row r="134">
          <cell r="A134" t="str">
            <v>HA1746023</v>
          </cell>
          <cell r="B134" t="str">
            <v>Stojalo za pisala RONDO prozorno</v>
          </cell>
          <cell r="C134" t="str">
            <v/>
          </cell>
          <cell r="D134">
            <v>4012473990456</v>
          </cell>
          <cell r="E134" t="str">
            <v>17460-23</v>
          </cell>
          <cell r="F134" t="str">
            <v>Pen holder "Rondo" clear</v>
          </cell>
          <cell r="G134">
            <v>3.54</v>
          </cell>
          <cell r="H134">
            <v>4.37</v>
          </cell>
          <cell r="I134">
            <v>10.62</v>
          </cell>
          <cell r="J134" t="e">
            <v>#N/A</v>
          </cell>
          <cell r="K134">
            <v>10.620000000000001</v>
          </cell>
        </row>
        <row r="135">
          <cell r="A135" t="str">
            <v>HA1746096</v>
          </cell>
          <cell r="B135" t="str">
            <v>Stojalo za pisala RONDO roza</v>
          </cell>
          <cell r="C135" t="str">
            <v/>
          </cell>
          <cell r="D135">
            <v>4012473990937</v>
          </cell>
          <cell r="E135" t="str">
            <v>17460-96</v>
          </cell>
          <cell r="F135" t="str">
            <v>Pen holder "Rondo" pink</v>
          </cell>
          <cell r="G135">
            <v>3.54</v>
          </cell>
          <cell r="H135">
            <v>4.2699999999999996</v>
          </cell>
          <cell r="I135">
            <v>10.62</v>
          </cell>
          <cell r="J135" t="e">
            <v>#N/A</v>
          </cell>
          <cell r="K135">
            <v>10.620000000000001</v>
          </cell>
        </row>
        <row r="136">
          <cell r="A136" t="str">
            <v>HA175113</v>
          </cell>
          <cell r="B136" t="str">
            <v>Kem. svinčnik na stojalu DELTA črn</v>
          </cell>
          <cell r="C136" t="str">
            <v/>
          </cell>
          <cell r="D136">
            <v>4012473175112</v>
          </cell>
          <cell r="E136" t="str">
            <v>1751-13</v>
          </cell>
          <cell r="F136" t="str">
            <v>Delta Pen stand black</v>
          </cell>
          <cell r="G136">
            <v>3.33</v>
          </cell>
          <cell r="H136">
            <v>4.1500000000000004</v>
          </cell>
          <cell r="I136">
            <v>9.99</v>
          </cell>
          <cell r="J136" t="e">
            <v>#N/A</v>
          </cell>
          <cell r="K136">
            <v>9.99</v>
          </cell>
        </row>
        <row r="137">
          <cell r="A137" t="str">
            <v>HA175131</v>
          </cell>
          <cell r="B137" t="str">
            <v>Kem. svinčnik na stojalu DELTA siv/črn</v>
          </cell>
          <cell r="C137" t="str">
            <v/>
          </cell>
          <cell r="D137">
            <v>4012473175129</v>
          </cell>
          <cell r="E137" t="str">
            <v>1751-31</v>
          </cell>
          <cell r="F137" t="str">
            <v>Delta Pen stand grey/black</v>
          </cell>
          <cell r="G137">
            <v>3.33</v>
          </cell>
          <cell r="H137">
            <v>4.1100000000000003</v>
          </cell>
          <cell r="I137">
            <v>9.99</v>
          </cell>
          <cell r="J137" t="e">
            <v>#N/A</v>
          </cell>
          <cell r="K137">
            <v>9.99</v>
          </cell>
        </row>
        <row r="138">
          <cell r="A138" t="str">
            <v>HA175134</v>
          </cell>
          <cell r="B138" t="str">
            <v>Kem. svinčnik na stojalu DELTA moder/črn</v>
          </cell>
          <cell r="C138" t="str">
            <v/>
          </cell>
          <cell r="D138">
            <v>4012473175136</v>
          </cell>
          <cell r="E138" t="str">
            <v>1751-34</v>
          </cell>
          <cell r="F138" t="str">
            <v>Delta Pen stand black/blue</v>
          </cell>
          <cell r="G138">
            <v>3.33</v>
          </cell>
          <cell r="H138">
            <v>4.1100000000000003</v>
          </cell>
          <cell r="I138">
            <v>9.99</v>
          </cell>
          <cell r="J138" t="e">
            <v>#N/A</v>
          </cell>
          <cell r="K138">
            <v>9.99</v>
          </cell>
        </row>
        <row r="139">
          <cell r="A139" t="str">
            <v>HA175213</v>
          </cell>
          <cell r="B139" t="str">
            <v>Posodica za pap. sponke DELTA črna</v>
          </cell>
          <cell r="C139" t="str">
            <v/>
          </cell>
          <cell r="D139">
            <v>4012473175211</v>
          </cell>
          <cell r="E139" t="str">
            <v>1752-13</v>
          </cell>
          <cell r="F139" t="str">
            <v>Delta Clip holder  black</v>
          </cell>
          <cell r="G139">
            <v>3.01</v>
          </cell>
          <cell r="H139">
            <v>3.85</v>
          </cell>
          <cell r="I139">
            <v>9.0299999999999994</v>
          </cell>
          <cell r="J139" t="e">
            <v>#N/A</v>
          </cell>
          <cell r="K139">
            <v>9.0299999999999994</v>
          </cell>
        </row>
        <row r="140">
          <cell r="A140" t="str">
            <v>HA175231</v>
          </cell>
          <cell r="B140" t="str">
            <v>Posodica za pap. sponke DELTA siva/črna</v>
          </cell>
          <cell r="C140" t="str">
            <v/>
          </cell>
          <cell r="D140">
            <v>4012473175228</v>
          </cell>
          <cell r="E140" t="str">
            <v>1752-31</v>
          </cell>
          <cell r="F140" t="str">
            <v>Delta Clip holder  grey/black</v>
          </cell>
          <cell r="G140">
            <v>3.01</v>
          </cell>
          <cell r="H140">
            <v>3.67</v>
          </cell>
          <cell r="I140">
            <v>9.0299999999999994</v>
          </cell>
          <cell r="J140" t="e">
            <v>#N/A</v>
          </cell>
          <cell r="K140">
            <v>9.0299999999999994</v>
          </cell>
        </row>
        <row r="141">
          <cell r="A141" t="str">
            <v>HA175234</v>
          </cell>
          <cell r="B141" t="str">
            <v>Posodica za pap. sponke DELTA modra/črna</v>
          </cell>
          <cell r="C141" t="str">
            <v/>
          </cell>
          <cell r="D141">
            <v>4012473175235</v>
          </cell>
          <cell r="E141" t="str">
            <v>1752-34</v>
          </cell>
          <cell r="F141" t="str">
            <v>Delta Clip holder  black/blue</v>
          </cell>
          <cell r="G141">
            <v>3.01</v>
          </cell>
          <cell r="H141">
            <v>3.69</v>
          </cell>
          <cell r="I141">
            <v>9.0299999999999994</v>
          </cell>
          <cell r="J141" t="e">
            <v>#N/A</v>
          </cell>
          <cell r="K141">
            <v>9.0299999999999994</v>
          </cell>
        </row>
        <row r="142">
          <cell r="A142" t="str">
            <v>HA175313</v>
          </cell>
          <cell r="B142" t="str">
            <v>Lonček za pisala DELTA črn</v>
          </cell>
          <cell r="C142" t="str">
            <v/>
          </cell>
          <cell r="D142">
            <v>4012473175310</v>
          </cell>
          <cell r="E142" t="str">
            <v>1753-13</v>
          </cell>
          <cell r="F142" t="str">
            <v>Delta Pen holder black</v>
          </cell>
          <cell r="G142">
            <v>2.69</v>
          </cell>
          <cell r="H142">
            <v>3.24</v>
          </cell>
          <cell r="I142">
            <v>8.07</v>
          </cell>
          <cell r="J142" t="e">
            <v>#N/A</v>
          </cell>
          <cell r="K142">
            <v>8.07</v>
          </cell>
        </row>
        <row r="143">
          <cell r="A143" t="str">
            <v>HA175331</v>
          </cell>
          <cell r="B143" t="str">
            <v>Lonček za pisala DELTA siv/črn</v>
          </cell>
          <cell r="C143" t="str">
            <v/>
          </cell>
          <cell r="D143">
            <v>4012473175327</v>
          </cell>
          <cell r="E143" t="str">
            <v>1753-31</v>
          </cell>
          <cell r="F143" t="str">
            <v>Delta Pen holder grey/black</v>
          </cell>
          <cell r="G143">
            <v>2.69</v>
          </cell>
          <cell r="H143">
            <v>3.22</v>
          </cell>
          <cell r="I143">
            <v>8.07</v>
          </cell>
          <cell r="J143" t="e">
            <v>#N/A</v>
          </cell>
          <cell r="K143">
            <v>8.07</v>
          </cell>
        </row>
        <row r="144">
          <cell r="A144" t="str">
            <v>HA175334</v>
          </cell>
          <cell r="B144" t="str">
            <v>Lonček za pisala DELTA moder/črn</v>
          </cell>
          <cell r="C144" t="str">
            <v/>
          </cell>
          <cell r="D144">
            <v>4012473175334</v>
          </cell>
          <cell r="E144" t="str">
            <v>1753-34</v>
          </cell>
          <cell r="F144" t="str">
            <v>Delta Pen holder black/blue</v>
          </cell>
          <cell r="G144">
            <v>2.69</v>
          </cell>
          <cell r="H144">
            <v>3.17</v>
          </cell>
          <cell r="I144">
            <v>8.07</v>
          </cell>
          <cell r="J144" t="e">
            <v>#N/A</v>
          </cell>
          <cell r="K144">
            <v>8.07</v>
          </cell>
        </row>
        <row r="145">
          <cell r="A145" t="str">
            <v>HA1765013</v>
          </cell>
          <cell r="B145" t="str">
            <v>Odlagalnik za pisala iLine črn</v>
          </cell>
          <cell r="C145" t="str">
            <v/>
          </cell>
          <cell r="D145">
            <v>4012473176102</v>
          </cell>
          <cell r="E145" t="str">
            <v>17650-13</v>
          </cell>
          <cell r="F145" t="str">
            <v>i-Line Pen tray black</v>
          </cell>
          <cell r="G145">
            <v>6.02</v>
          </cell>
          <cell r="H145">
            <v>7.24</v>
          </cell>
          <cell r="I145">
            <v>18.059999999999999</v>
          </cell>
          <cell r="J145" t="e">
            <v>#N/A</v>
          </cell>
          <cell r="K145">
            <v>18.059999999999999</v>
          </cell>
        </row>
        <row r="146">
          <cell r="A146" t="str">
            <v>HA1765032</v>
          </cell>
          <cell r="B146" t="str">
            <v>Odlagalnik za pisala iLine bel/črn</v>
          </cell>
          <cell r="C146" t="str">
            <v/>
          </cell>
          <cell r="D146">
            <v>4012473176119</v>
          </cell>
          <cell r="E146" t="str">
            <v>17650-32</v>
          </cell>
          <cell r="F146" t="str">
            <v>i-Line Pen tray white/black</v>
          </cell>
          <cell r="G146">
            <v>6.02</v>
          </cell>
          <cell r="H146">
            <v>6.69</v>
          </cell>
          <cell r="I146">
            <v>18.059999999999999</v>
          </cell>
          <cell r="J146" t="e">
            <v>#N/A</v>
          </cell>
          <cell r="K146">
            <v>18.059999999999999</v>
          </cell>
        </row>
        <row r="147">
          <cell r="A147" t="str">
            <v>HA1765113</v>
          </cell>
          <cell r="B147" t="str">
            <v>Kem. svinčnik na stojalu iLine črn</v>
          </cell>
          <cell r="C147" t="str">
            <v/>
          </cell>
          <cell r="D147">
            <v>4012473176201</v>
          </cell>
          <cell r="E147" t="str">
            <v>17651-13</v>
          </cell>
          <cell r="F147" t="str">
            <v>i-Line Pen stand black</v>
          </cell>
          <cell r="G147">
            <v>6.71</v>
          </cell>
          <cell r="H147">
            <v>8.3000000000000007</v>
          </cell>
          <cell r="I147">
            <v>20.13</v>
          </cell>
          <cell r="J147" t="e">
            <v>#N/A</v>
          </cell>
          <cell r="K147">
            <v>20.13</v>
          </cell>
        </row>
        <row r="148">
          <cell r="A148" t="str">
            <v>HA1765132</v>
          </cell>
          <cell r="B148" t="str">
            <v>Kem. svinčnik na stojalu iLine bel/črn</v>
          </cell>
          <cell r="C148" t="str">
            <v/>
          </cell>
          <cell r="D148">
            <v>4012473176218</v>
          </cell>
          <cell r="E148" t="str">
            <v>17651-32</v>
          </cell>
          <cell r="F148" t="str">
            <v>i-Line Pen stand white/black</v>
          </cell>
          <cell r="G148">
            <v>6.71</v>
          </cell>
          <cell r="H148">
            <v>8.3000000000000007</v>
          </cell>
          <cell r="I148">
            <v>20.13</v>
          </cell>
          <cell r="J148" t="e">
            <v>#N/A</v>
          </cell>
          <cell r="K148">
            <v>20.13</v>
          </cell>
        </row>
        <row r="149">
          <cell r="A149" t="str">
            <v>HA1765213</v>
          </cell>
          <cell r="B149" t="str">
            <v>Posodica za papirne sponke iLine črna</v>
          </cell>
          <cell r="C149" t="str">
            <v/>
          </cell>
          <cell r="D149">
            <v>4012473176300</v>
          </cell>
          <cell r="E149" t="str">
            <v>17652-13</v>
          </cell>
          <cell r="F149" t="str">
            <v>i-Line Clip hoder black</v>
          </cell>
          <cell r="G149">
            <v>6.48</v>
          </cell>
          <cell r="H149">
            <v>8.01</v>
          </cell>
          <cell r="I149">
            <v>19.440000000000001</v>
          </cell>
          <cell r="J149" t="e">
            <v>#N/A</v>
          </cell>
          <cell r="K149">
            <v>19.440000000000001</v>
          </cell>
        </row>
        <row r="150">
          <cell r="A150" t="str">
            <v>HA1765232</v>
          </cell>
          <cell r="B150" t="str">
            <v>Posodica za pap. sponke iLine bela/črna</v>
          </cell>
          <cell r="C150" t="str">
            <v/>
          </cell>
          <cell r="D150">
            <v>4012473176317</v>
          </cell>
          <cell r="E150" t="str">
            <v>17652-32</v>
          </cell>
          <cell r="F150" t="str">
            <v>i-Line Clip hoder white/black</v>
          </cell>
          <cell r="G150">
            <v>6.48</v>
          </cell>
          <cell r="H150">
            <v>8.01</v>
          </cell>
          <cell r="I150">
            <v>19.440000000000001</v>
          </cell>
          <cell r="J150" t="e">
            <v>#N/A</v>
          </cell>
          <cell r="K150">
            <v>19.440000000000001</v>
          </cell>
        </row>
        <row r="151">
          <cell r="A151" t="str">
            <v>HA1765313</v>
          </cell>
          <cell r="B151" t="str">
            <v>Lonček za pisala iLine črn</v>
          </cell>
          <cell r="C151" t="str">
            <v/>
          </cell>
          <cell r="D151">
            <v>4012473176409</v>
          </cell>
          <cell r="E151" t="str">
            <v>17653-13</v>
          </cell>
          <cell r="F151" t="str">
            <v>i-Line Pen holder black</v>
          </cell>
          <cell r="G151">
            <v>6.02</v>
          </cell>
          <cell r="H151">
            <v>7.51</v>
          </cell>
          <cell r="I151">
            <v>18.059999999999999</v>
          </cell>
          <cell r="J151" t="e">
            <v>#N/A</v>
          </cell>
          <cell r="K151">
            <v>18.059999999999999</v>
          </cell>
        </row>
        <row r="152">
          <cell r="A152" t="str">
            <v>HA1765332</v>
          </cell>
          <cell r="B152" t="str">
            <v>Lonček za pisala iLine bel/črn</v>
          </cell>
          <cell r="C152" t="str">
            <v/>
          </cell>
          <cell r="D152">
            <v>4012473176416</v>
          </cell>
          <cell r="E152" t="str">
            <v>17653-32</v>
          </cell>
          <cell r="F152" t="str">
            <v>i-Line Pen holder white/black</v>
          </cell>
          <cell r="G152">
            <v>6.02</v>
          </cell>
          <cell r="H152">
            <v>7.44</v>
          </cell>
          <cell r="I152">
            <v>18.059999999999999</v>
          </cell>
          <cell r="J152" t="e">
            <v>#N/A</v>
          </cell>
          <cell r="K152">
            <v>18.059999999999999</v>
          </cell>
        </row>
        <row r="153">
          <cell r="A153" t="str">
            <v>HA1813012</v>
          </cell>
          <cell r="B153" t="str">
            <v>Koš za smeti iLine bel</v>
          </cell>
          <cell r="C153" t="str">
            <v/>
          </cell>
          <cell r="D153">
            <v>4012473181335</v>
          </cell>
          <cell r="E153" t="str">
            <v>18130-12</v>
          </cell>
          <cell r="F153" t="str">
            <v>Wastepaper bin i-Line, 13 liter, high gl</v>
          </cell>
          <cell r="G153">
            <v>5.05</v>
          </cell>
          <cell r="H153">
            <v>5.84</v>
          </cell>
          <cell r="I153">
            <v>15.15</v>
          </cell>
          <cell r="J153" t="e">
            <v>#N/A</v>
          </cell>
          <cell r="K153">
            <v>15.149999999999999</v>
          </cell>
        </row>
        <row r="154">
          <cell r="A154" t="str">
            <v>HA18148912</v>
          </cell>
          <cell r="B154" t="str">
            <v>Koš za smeti Re-LOOP, bel</v>
          </cell>
          <cell r="C154" t="str">
            <v/>
          </cell>
          <cell r="D154">
            <v>4012473180215</v>
          </cell>
          <cell r="E154" t="str">
            <v>18148-912</v>
          </cell>
          <cell r="F154" t="str">
            <v>Waste paper bin HAN Re-LOOP, white</v>
          </cell>
          <cell r="G154">
            <v>1.39</v>
          </cell>
          <cell r="H154">
            <v>1.71</v>
          </cell>
          <cell r="I154">
            <v>4.17</v>
          </cell>
          <cell r="J154" t="e">
            <v>#N/A</v>
          </cell>
          <cell r="K154">
            <v>4.17</v>
          </cell>
        </row>
        <row r="155">
          <cell r="A155" t="str">
            <v>HA18148913</v>
          </cell>
          <cell r="B155" t="str">
            <v>Koš za smeti Re-LOOP, črn</v>
          </cell>
          <cell r="C155" t="str">
            <v/>
          </cell>
          <cell r="D155">
            <v>4012473180222</v>
          </cell>
          <cell r="E155" t="str">
            <v>18148-913</v>
          </cell>
          <cell r="F155" t="str">
            <v>Waste paper bin HAN Re-LOOP, black</v>
          </cell>
          <cell r="G155">
            <v>1.39</v>
          </cell>
          <cell r="H155">
            <v>1.66</v>
          </cell>
          <cell r="I155">
            <v>4.17</v>
          </cell>
          <cell r="J155" t="e">
            <v>#N/A</v>
          </cell>
          <cell r="K155">
            <v>4.17</v>
          </cell>
        </row>
        <row r="156">
          <cell r="A156" t="str">
            <v>HA18148914</v>
          </cell>
          <cell r="B156" t="str">
            <v>Koš za smeti Re-LOOP, moder</v>
          </cell>
          <cell r="C156" t="str">
            <v/>
          </cell>
          <cell r="D156">
            <v>4012473180239</v>
          </cell>
          <cell r="E156" t="str">
            <v>18148-914</v>
          </cell>
          <cell r="F156" t="str">
            <v>Waste paper bin HAN Re-LOOP, blue</v>
          </cell>
          <cell r="G156">
            <v>1.39</v>
          </cell>
          <cell r="H156">
            <v>1.67</v>
          </cell>
          <cell r="I156">
            <v>4.17</v>
          </cell>
          <cell r="J156" t="e">
            <v>#N/A</v>
          </cell>
          <cell r="K156">
            <v>4.17</v>
          </cell>
        </row>
        <row r="157">
          <cell r="A157" t="str">
            <v>HA18148917</v>
          </cell>
          <cell r="B157" t="str">
            <v>Koš za smeti Re-LOOP, rdeč</v>
          </cell>
          <cell r="C157" t="str">
            <v/>
          </cell>
          <cell r="D157">
            <v>4012473180246</v>
          </cell>
          <cell r="E157" t="str">
            <v>18148-917</v>
          </cell>
          <cell r="F157" t="str">
            <v>Waste paper bin HAN Re-LOOP, red</v>
          </cell>
          <cell r="G157">
            <v>1.39</v>
          </cell>
          <cell r="H157">
            <v>1.72</v>
          </cell>
          <cell r="I157">
            <v>4.17</v>
          </cell>
          <cell r="J157" t="e">
            <v>#N/A</v>
          </cell>
          <cell r="K157">
            <v>4.17</v>
          </cell>
        </row>
        <row r="158">
          <cell r="A158" t="str">
            <v>HA18148950</v>
          </cell>
          <cell r="B158" t="str">
            <v>Koš za smeti Re-LOOP, limona</v>
          </cell>
          <cell r="C158" t="str">
            <v/>
          </cell>
          <cell r="D158">
            <v>4012473180253</v>
          </cell>
          <cell r="E158" t="str">
            <v>18148-950</v>
          </cell>
          <cell r="F158" t="str">
            <v>Waste paper bin HAN Re-LOOP, lemon</v>
          </cell>
          <cell r="G158">
            <v>1.39</v>
          </cell>
          <cell r="H158">
            <v>1.7</v>
          </cell>
          <cell r="I158">
            <v>4.17</v>
          </cell>
          <cell r="J158" t="e">
            <v>#N/A</v>
          </cell>
          <cell r="K158">
            <v>4.17</v>
          </cell>
        </row>
        <row r="159">
          <cell r="A159" t="str">
            <v>HA18148991</v>
          </cell>
          <cell r="B159" t="str">
            <v>Koš za smeti Re-LOOP, temno siv</v>
          </cell>
          <cell r="C159" t="str">
            <v/>
          </cell>
          <cell r="D159">
            <v>4012473180260</v>
          </cell>
          <cell r="E159" t="str">
            <v>18148-991</v>
          </cell>
          <cell r="F159" t="str">
            <v>Waste paper bin HAN Re-LOOP, dark grey</v>
          </cell>
          <cell r="G159">
            <v>1.39</v>
          </cell>
          <cell r="H159">
            <v>1.71</v>
          </cell>
          <cell r="I159">
            <v>4.17</v>
          </cell>
          <cell r="J159" t="e">
            <v>#N/A</v>
          </cell>
          <cell r="K159">
            <v>4.17</v>
          </cell>
        </row>
        <row r="160">
          <cell r="A160" t="str">
            <v>HA1818F13</v>
          </cell>
          <cell r="B160" t="str">
            <v>Koš za smeti negorljiv, črn</v>
          </cell>
          <cell r="C160" t="str">
            <v/>
          </cell>
          <cell r="D160">
            <v>4012473182110</v>
          </cell>
          <cell r="E160" t="str">
            <v>1818-F-13</v>
          </cell>
          <cell r="F160" t="str">
            <v>Wastepaper bin 20 ltr flame resistant bl</v>
          </cell>
          <cell r="G160">
            <v>7.04</v>
          </cell>
          <cell r="H160">
            <v>8.7799999999999994</v>
          </cell>
          <cell r="I160">
            <v>21.12</v>
          </cell>
          <cell r="J160" t="e">
            <v>#N/A</v>
          </cell>
          <cell r="K160">
            <v>21.12</v>
          </cell>
        </row>
        <row r="161">
          <cell r="A161" t="str">
            <v>HA1818S13</v>
          </cell>
          <cell r="B161" t="str">
            <v>Koš za smeti negorljiv, črn</v>
          </cell>
          <cell r="C161" t="str">
            <v>aluminijast vstavek</v>
          </cell>
          <cell r="D161">
            <v>4012473182219</v>
          </cell>
          <cell r="E161" t="str">
            <v>1818-S-13</v>
          </cell>
          <cell r="F161" t="str">
            <v>Wastepaper bin 20 ltr flame resistant wi</v>
          </cell>
          <cell r="G161">
            <v>9.92</v>
          </cell>
          <cell r="H161">
            <v>11.95</v>
          </cell>
          <cell r="I161">
            <v>29.76</v>
          </cell>
          <cell r="J161" t="e">
            <v>#N/A</v>
          </cell>
          <cell r="K161">
            <v>29.759999999999998</v>
          </cell>
        </row>
        <row r="162">
          <cell r="A162" t="str">
            <v>HA1819011</v>
          </cell>
          <cell r="B162" t="str">
            <v>Koš za smeti GRIP siv</v>
          </cell>
          <cell r="C162" t="str">
            <v/>
          </cell>
          <cell r="D162">
            <v>4012473090033</v>
          </cell>
          <cell r="E162" t="str">
            <v>18190-11</v>
          </cell>
          <cell r="F162" t="str">
            <v>Wastepaper basket 18 l GRIP grey</v>
          </cell>
          <cell r="G162">
            <v>1.27</v>
          </cell>
          <cell r="H162">
            <v>1.65</v>
          </cell>
          <cell r="I162">
            <v>3.81</v>
          </cell>
          <cell r="J162">
            <v>1.47</v>
          </cell>
          <cell r="K162">
            <v>4.41</v>
          </cell>
        </row>
        <row r="163">
          <cell r="A163" t="str">
            <v>HA1819013</v>
          </cell>
          <cell r="B163" t="str">
            <v>Koš za smeti GRIP črn</v>
          </cell>
          <cell r="C163" t="str">
            <v/>
          </cell>
          <cell r="D163">
            <v>4012473090040</v>
          </cell>
          <cell r="E163" t="str">
            <v>18190-13</v>
          </cell>
          <cell r="F163" t="str">
            <v>Wastepaper basket 18 l GRIP black</v>
          </cell>
          <cell r="G163">
            <v>1.27</v>
          </cell>
          <cell r="H163">
            <v>1.57</v>
          </cell>
          <cell r="I163">
            <v>3.81</v>
          </cell>
          <cell r="J163">
            <v>1.47</v>
          </cell>
          <cell r="K163">
            <v>4.41</v>
          </cell>
        </row>
        <row r="164">
          <cell r="A164" t="str">
            <v>HA1819014</v>
          </cell>
          <cell r="B164" t="str">
            <v>Koš za smeti GRIP moder</v>
          </cell>
          <cell r="C164" t="str">
            <v/>
          </cell>
          <cell r="D164">
            <v>4012473090057</v>
          </cell>
          <cell r="E164" t="str">
            <v>18190-14</v>
          </cell>
          <cell r="F164" t="str">
            <v>Wastepaper basket 18 l GRIP blue</v>
          </cell>
          <cell r="G164">
            <v>1.27</v>
          </cell>
          <cell r="H164">
            <v>1.52</v>
          </cell>
          <cell r="I164">
            <v>3.81</v>
          </cell>
          <cell r="J164">
            <v>1.47</v>
          </cell>
          <cell r="K164">
            <v>4.41</v>
          </cell>
        </row>
        <row r="165">
          <cell r="A165" t="str">
            <v>HA1819017</v>
          </cell>
          <cell r="B165" t="str">
            <v>Koš za smeti GRIP rdeč</v>
          </cell>
          <cell r="C165" t="str">
            <v/>
          </cell>
          <cell r="D165">
            <v>4012473090071</v>
          </cell>
          <cell r="E165" t="str">
            <v>18190-17</v>
          </cell>
          <cell r="F165" t="str">
            <v>Wastepaper basket 18 l GRIP red</v>
          </cell>
          <cell r="G165">
            <v>1.27</v>
          </cell>
          <cell r="H165">
            <v>1.55</v>
          </cell>
          <cell r="I165">
            <v>3.81</v>
          </cell>
          <cell r="J165">
            <v>1.47</v>
          </cell>
          <cell r="K165">
            <v>4.41</v>
          </cell>
        </row>
        <row r="166">
          <cell r="A166" t="str">
            <v>HA184013</v>
          </cell>
          <cell r="B166" t="str">
            <v>Koš za smeti MONDO, 18l, črn</v>
          </cell>
          <cell r="C166" t="str">
            <v/>
          </cell>
          <cell r="D166">
            <v>4012473184091</v>
          </cell>
          <cell r="E166" t="str">
            <v>1840-13</v>
          </cell>
          <cell r="F166" t="str">
            <v>Wastepaper bin MONDO, 18 liter, black</v>
          </cell>
          <cell r="G166">
            <v>3.19</v>
          </cell>
          <cell r="H166">
            <v>3.93</v>
          </cell>
          <cell r="I166">
            <v>9.57</v>
          </cell>
          <cell r="J166" t="e">
            <v>#N/A</v>
          </cell>
          <cell r="K166">
            <v>9.57</v>
          </cell>
        </row>
        <row r="167">
          <cell r="A167" t="str">
            <v>HA190011</v>
          </cell>
          <cell r="B167" t="str">
            <v>Škatla za viseče mape SWING siva</v>
          </cell>
          <cell r="C167" t="str">
            <v/>
          </cell>
          <cell r="D167">
            <v>4012473190016</v>
          </cell>
          <cell r="E167" t="str">
            <v>1900-11</v>
          </cell>
          <cell r="F167" t="str">
            <v>Suspension file rack SWING without lid g</v>
          </cell>
          <cell r="G167">
            <v>3.77</v>
          </cell>
          <cell r="H167">
            <v>4.82</v>
          </cell>
          <cell r="I167">
            <v>11.31</v>
          </cell>
          <cell r="J167" t="e">
            <v>#N/A</v>
          </cell>
          <cell r="K167">
            <v>11.31</v>
          </cell>
        </row>
        <row r="168">
          <cell r="A168" t="str">
            <v>HA190013</v>
          </cell>
          <cell r="B168" t="str">
            <v>Škatla za viseče mape SWING črna</v>
          </cell>
          <cell r="C168" t="str">
            <v/>
          </cell>
          <cell r="D168">
            <v>4012473190023</v>
          </cell>
          <cell r="E168" t="str">
            <v>1900-13</v>
          </cell>
          <cell r="F168" t="str">
            <v>Suspension file rack SWING without lid b</v>
          </cell>
          <cell r="G168">
            <v>3.77</v>
          </cell>
          <cell r="H168">
            <v>4.82</v>
          </cell>
          <cell r="I168">
            <v>11.31</v>
          </cell>
          <cell r="J168" t="e">
            <v>#N/A</v>
          </cell>
          <cell r="K168">
            <v>11.31</v>
          </cell>
        </row>
        <row r="169">
          <cell r="A169" t="str">
            <v>HA190014</v>
          </cell>
          <cell r="B169" t="str">
            <v>Škatla za viseče mape SWING modra</v>
          </cell>
          <cell r="C169" t="str">
            <v/>
          </cell>
          <cell r="D169">
            <v>4012473190030</v>
          </cell>
          <cell r="E169" t="str">
            <v>1900-14</v>
          </cell>
          <cell r="F169" t="str">
            <v>Suspension file rack SWING without lid b</v>
          </cell>
          <cell r="G169">
            <v>3.77</v>
          </cell>
          <cell r="H169">
            <v>4.66</v>
          </cell>
          <cell r="I169">
            <v>11.31</v>
          </cell>
          <cell r="J169" t="e">
            <v>#N/A</v>
          </cell>
          <cell r="K169">
            <v>11.31</v>
          </cell>
        </row>
        <row r="170">
          <cell r="A170" t="str">
            <v>HA190111</v>
          </cell>
          <cell r="B170" t="str">
            <v>Škatla za viseče mape SWING PLUS siva</v>
          </cell>
          <cell r="C170" t="str">
            <v/>
          </cell>
          <cell r="D170">
            <v>4012473190115</v>
          </cell>
          <cell r="E170" t="str">
            <v>1901-11</v>
          </cell>
          <cell r="F170" t="str">
            <v>SWING PLUS with lid grey</v>
          </cell>
          <cell r="G170">
            <v>6.13</v>
          </cell>
          <cell r="H170">
            <v>7.98</v>
          </cell>
          <cell r="I170">
            <v>18.39</v>
          </cell>
          <cell r="J170" t="e">
            <v>#N/A</v>
          </cell>
          <cell r="K170">
            <v>18.39</v>
          </cell>
        </row>
        <row r="171">
          <cell r="A171" t="str">
            <v>HA190113</v>
          </cell>
          <cell r="B171" t="str">
            <v>Škatla za viseče mape SWING PLUS črna</v>
          </cell>
          <cell r="C171" t="str">
            <v/>
          </cell>
          <cell r="D171">
            <v>4012473190122</v>
          </cell>
          <cell r="E171" t="str">
            <v>1901-13</v>
          </cell>
          <cell r="F171" t="str">
            <v>SWING PLUS with lid black</v>
          </cell>
          <cell r="G171">
            <v>6.13</v>
          </cell>
          <cell r="H171">
            <v>7.83</v>
          </cell>
          <cell r="I171">
            <v>18.39</v>
          </cell>
          <cell r="J171" t="e">
            <v>#N/A</v>
          </cell>
          <cell r="K171">
            <v>18.39</v>
          </cell>
        </row>
        <row r="172">
          <cell r="A172" t="str">
            <v>HA190114</v>
          </cell>
          <cell r="B172" t="str">
            <v>Škatla za viseče mape SWING PLUS modra</v>
          </cell>
          <cell r="C172" t="str">
            <v/>
          </cell>
          <cell r="D172">
            <v>4012473190139</v>
          </cell>
          <cell r="E172" t="str">
            <v>1901-14</v>
          </cell>
          <cell r="F172" t="str">
            <v>SWING PLUS with lid blue</v>
          </cell>
          <cell r="G172">
            <v>6.13</v>
          </cell>
          <cell r="H172">
            <v>7.55</v>
          </cell>
          <cell r="I172">
            <v>18.39</v>
          </cell>
          <cell r="J172" t="e">
            <v>#N/A</v>
          </cell>
          <cell r="K172">
            <v>18.39</v>
          </cell>
        </row>
        <row r="173">
          <cell r="A173" t="str">
            <v>HA190511</v>
          </cell>
          <cell r="B173" t="str">
            <v>Stojalo za viseče mape KARAT sivo</v>
          </cell>
          <cell r="C173" t="str">
            <v/>
          </cell>
          <cell r="D173">
            <v>4012473190511</v>
          </cell>
          <cell r="E173" t="str">
            <v>1905-11</v>
          </cell>
          <cell r="F173" t="str">
            <v>Karat Suspensionfile rack grey</v>
          </cell>
          <cell r="G173">
            <v>6.92</v>
          </cell>
          <cell r="H173">
            <v>8.43</v>
          </cell>
          <cell r="I173">
            <v>20.76</v>
          </cell>
          <cell r="J173" t="e">
            <v>#N/A</v>
          </cell>
          <cell r="K173">
            <v>20.759999999999998</v>
          </cell>
        </row>
        <row r="174">
          <cell r="A174" t="str">
            <v>HA190513</v>
          </cell>
          <cell r="B174" t="str">
            <v>Stojalo za viseče mape KARAT črno</v>
          </cell>
          <cell r="C174" t="str">
            <v/>
          </cell>
          <cell r="D174">
            <v>4012473190528</v>
          </cell>
          <cell r="E174" t="str">
            <v>1905-13</v>
          </cell>
          <cell r="F174" t="str">
            <v>Karat Suspensionfile rack black</v>
          </cell>
          <cell r="G174">
            <v>6.92</v>
          </cell>
          <cell r="H174">
            <v>8.5299999999999994</v>
          </cell>
          <cell r="I174">
            <v>20.76</v>
          </cell>
          <cell r="J174" t="e">
            <v>#N/A</v>
          </cell>
          <cell r="K174">
            <v>20.759999999999998</v>
          </cell>
        </row>
        <row r="175">
          <cell r="A175" t="str">
            <v>HA190514</v>
          </cell>
          <cell r="B175" t="str">
            <v>Stojalo za viseče mape KARAT modro</v>
          </cell>
          <cell r="C175" t="str">
            <v/>
          </cell>
          <cell r="D175">
            <v>4012473190535</v>
          </cell>
          <cell r="E175" t="str">
            <v>1905-14</v>
          </cell>
          <cell r="F175" t="str">
            <v>Karat Suspensionfile rack moder</v>
          </cell>
          <cell r="G175">
            <v>6.92</v>
          </cell>
          <cell r="H175">
            <v>8.5299999999999994</v>
          </cell>
          <cell r="I175">
            <v>20.76</v>
          </cell>
          <cell r="J175" t="e">
            <v>#N/A</v>
          </cell>
          <cell r="K175">
            <v>20.759999999999998</v>
          </cell>
        </row>
        <row r="176">
          <cell r="A176" t="str">
            <v>HA1907111</v>
          </cell>
          <cell r="B176" t="str">
            <v>Stojalo za viseče mape X-Cross sivo</v>
          </cell>
          <cell r="C176" t="str">
            <v/>
          </cell>
          <cell r="D176">
            <v>4012473190801</v>
          </cell>
          <cell r="E176" t="str">
            <v>19071-11</v>
          </cell>
          <cell r="F176" t="str">
            <v>X-Cross grey</v>
          </cell>
          <cell r="G176">
            <v>7.33</v>
          </cell>
          <cell r="H176">
            <v>8.8800000000000008</v>
          </cell>
          <cell r="I176">
            <v>21.99</v>
          </cell>
          <cell r="J176" t="e">
            <v>#N/A</v>
          </cell>
          <cell r="K176">
            <v>21.990000000000002</v>
          </cell>
        </row>
        <row r="177">
          <cell r="A177" t="str">
            <v>HA1907113</v>
          </cell>
          <cell r="B177" t="str">
            <v>Stojalo za viseče mape X-Cross črno</v>
          </cell>
          <cell r="C177" t="str">
            <v/>
          </cell>
          <cell r="D177">
            <v>4012473190818</v>
          </cell>
          <cell r="E177" t="str">
            <v>19071-13</v>
          </cell>
          <cell r="F177" t="str">
            <v>X-Cross black</v>
          </cell>
          <cell r="G177">
            <v>7.33</v>
          </cell>
          <cell r="H177">
            <v>8.8800000000000008</v>
          </cell>
          <cell r="I177">
            <v>21.99</v>
          </cell>
          <cell r="J177" t="e">
            <v>#N/A</v>
          </cell>
          <cell r="K177">
            <v>21.990000000000002</v>
          </cell>
        </row>
        <row r="178">
          <cell r="A178" t="str">
            <v>HA402311</v>
          </cell>
          <cell r="B178" t="str">
            <v>Omarica za ključe INDEX</v>
          </cell>
          <cell r="C178" t="str">
            <v>do 63 ključev</v>
          </cell>
          <cell r="D178">
            <v>4012473402317</v>
          </cell>
          <cell r="E178" t="str">
            <v>4023-11</v>
          </cell>
          <cell r="F178" t="str">
            <v>Key boxgrey INDEX grey</v>
          </cell>
          <cell r="G178">
            <v>15.38</v>
          </cell>
          <cell r="H178">
            <v>20.010000000000002</v>
          </cell>
          <cell r="I178">
            <v>46.14</v>
          </cell>
          <cell r="J178" t="e">
            <v>#N/A</v>
          </cell>
          <cell r="K178">
            <v>46.14</v>
          </cell>
        </row>
        <row r="179">
          <cell r="A179" t="str">
            <v>HA854011</v>
          </cell>
          <cell r="B179" t="str">
            <v>Škatla za kartotečne kartice A4 odprta</v>
          </cell>
          <cell r="C179" t="str">
            <v>siva</v>
          </cell>
          <cell r="D179">
            <v>4012473085411</v>
          </cell>
          <cell r="E179" t="str">
            <v>854-0-11</v>
          </cell>
          <cell r="F179" t="str">
            <v>Suspendible box horiz. for 1000 cards</v>
          </cell>
          <cell r="G179">
            <v>9.35</v>
          </cell>
          <cell r="H179">
            <v>11.52</v>
          </cell>
          <cell r="I179">
            <v>28.05</v>
          </cell>
          <cell r="J179" t="e">
            <v>#N/A</v>
          </cell>
          <cell r="K179">
            <v>28.049999999999997</v>
          </cell>
        </row>
        <row r="180">
          <cell r="A180" t="str">
            <v>HA9001</v>
          </cell>
          <cell r="B180" t="str">
            <v>Označevalnik za kartotečne pregrade</v>
          </cell>
          <cell r="C180" t="str">
            <v>10 kos</v>
          </cell>
          <cell r="D180">
            <v>4012473900110</v>
          </cell>
          <cell r="E180">
            <v>9001</v>
          </cell>
          <cell r="F180" t="str">
            <v>Index tabs for divider, sliding, 10 pcs</v>
          </cell>
          <cell r="G180">
            <v>0.6</v>
          </cell>
          <cell r="H180">
            <v>0.76</v>
          </cell>
          <cell r="I180">
            <v>1.8</v>
          </cell>
          <cell r="J180" t="e">
            <v>#N/A</v>
          </cell>
          <cell r="K180">
            <v>1.7999999999999998</v>
          </cell>
        </row>
        <row r="181">
          <cell r="A181" t="str">
            <v>HA902411</v>
          </cell>
          <cell r="B181" t="str">
            <v>Pregrada za kartoteke A4 vodoravna</v>
          </cell>
          <cell r="C181" t="str">
            <v>1 kos</v>
          </cell>
          <cell r="D181">
            <v>4012473902428</v>
          </cell>
          <cell r="E181" t="str">
            <v>9024-11</v>
          </cell>
          <cell r="F181" t="str">
            <v>Divider A4 horizontal</v>
          </cell>
          <cell r="G181">
            <v>1.6</v>
          </cell>
          <cell r="H181">
            <v>1.86</v>
          </cell>
          <cell r="I181">
            <v>4.8</v>
          </cell>
          <cell r="J181" t="e">
            <v>#N/A</v>
          </cell>
          <cell r="K181">
            <v>4.8000000000000007</v>
          </cell>
        </row>
        <row r="182">
          <cell r="A182" t="str">
            <v>HA9025</v>
          </cell>
          <cell r="B182" t="str">
            <v>Pregrada za kartoteke A5 vodoravna</v>
          </cell>
          <cell r="C182" t="str">
            <v>1 kos</v>
          </cell>
          <cell r="D182">
            <v>4012473902510</v>
          </cell>
          <cell r="E182" t="str">
            <v>9025-11</v>
          </cell>
          <cell r="F182" t="str">
            <v>Divider A5 horizontal</v>
          </cell>
          <cell r="G182">
            <v>0.69</v>
          </cell>
          <cell r="H182">
            <v>0.85</v>
          </cell>
          <cell r="I182">
            <v>2.0699999999999998</v>
          </cell>
          <cell r="J182" t="e">
            <v>#N/A</v>
          </cell>
          <cell r="K182">
            <v>2.0699999999999998</v>
          </cell>
        </row>
        <row r="183">
          <cell r="A183" t="str">
            <v>HA9025111</v>
          </cell>
          <cell r="B183" t="str">
            <v>Pregrada za kartoteke A5 pokončna</v>
          </cell>
          <cell r="C183" t="str">
            <v>1 kos</v>
          </cell>
          <cell r="D183">
            <v>4012473902558</v>
          </cell>
          <cell r="E183" t="str">
            <v>9025-1-11</v>
          </cell>
          <cell r="F183" t="str">
            <v>Divider A5 horizontal</v>
          </cell>
          <cell r="G183">
            <v>0.98</v>
          </cell>
          <cell r="H183">
            <v>1.1599999999999999</v>
          </cell>
          <cell r="I183">
            <v>2.94</v>
          </cell>
          <cell r="J183" t="e">
            <v>#N/A</v>
          </cell>
          <cell r="K183">
            <v>2.94</v>
          </cell>
        </row>
        <row r="184">
          <cell r="A184" t="str">
            <v>HA9026</v>
          </cell>
          <cell r="B184" t="str">
            <v>Pregrada za kartoteke A6 vodoravna</v>
          </cell>
          <cell r="C184" t="str">
            <v>1 kos</v>
          </cell>
          <cell r="D184">
            <v>4012473902619</v>
          </cell>
          <cell r="E184" t="str">
            <v>9026-11</v>
          </cell>
          <cell r="F184" t="str">
            <v>Divider A6 horizontal</v>
          </cell>
          <cell r="G184">
            <v>0.59</v>
          </cell>
          <cell r="H184">
            <v>0.72</v>
          </cell>
          <cell r="I184">
            <v>1.77</v>
          </cell>
          <cell r="J184" t="e">
            <v>#N/A</v>
          </cell>
          <cell r="K184">
            <v>1.77</v>
          </cell>
        </row>
        <row r="185">
          <cell r="A185" t="str">
            <v>HA90261</v>
          </cell>
          <cell r="B185" t="str">
            <v>Pregrada za kartoteke A6 pokončna</v>
          </cell>
          <cell r="C185" t="str">
            <v>1 kos</v>
          </cell>
          <cell r="D185">
            <v>4012473902657</v>
          </cell>
          <cell r="E185" t="str">
            <v>9026-1-11</v>
          </cell>
          <cell r="F185" t="str">
            <v>Divider A6 vertical</v>
          </cell>
          <cell r="G185">
            <v>0.76</v>
          </cell>
          <cell r="H185">
            <v>0.86</v>
          </cell>
          <cell r="I185">
            <v>2.2799999999999998</v>
          </cell>
          <cell r="J185" t="e">
            <v>#N/A</v>
          </cell>
          <cell r="K185">
            <v>2.2800000000000002</v>
          </cell>
        </row>
        <row r="186">
          <cell r="A186" t="str">
            <v>HA9027</v>
          </cell>
          <cell r="B186" t="str">
            <v>Pregrada za kartoteke A7</v>
          </cell>
          <cell r="C186" t="str">
            <v>1 kos</v>
          </cell>
          <cell r="D186">
            <v>4012473902725</v>
          </cell>
          <cell r="E186" t="str">
            <v>9027-11</v>
          </cell>
          <cell r="F186" t="str">
            <v>Divider A7 horizontal</v>
          </cell>
          <cell r="G186">
            <v>0.44</v>
          </cell>
          <cell r="H186">
            <v>0.55000000000000004</v>
          </cell>
          <cell r="I186">
            <v>1.32</v>
          </cell>
          <cell r="J186" t="e">
            <v>#N/A</v>
          </cell>
          <cell r="K186">
            <v>1.32</v>
          </cell>
        </row>
        <row r="187">
          <cell r="A187" t="str">
            <v>HA9212012</v>
          </cell>
          <cell r="B187" t="str">
            <v>Lonček za pisala SmartLine, bel</v>
          </cell>
          <cell r="C187" t="str">
            <v/>
          </cell>
          <cell r="D187">
            <v>4012473927209</v>
          </cell>
          <cell r="E187" t="str">
            <v>92120-12</v>
          </cell>
          <cell r="F187" t="str">
            <v>SmartLine Pencil Cup White</v>
          </cell>
          <cell r="G187">
            <v>6.01</v>
          </cell>
          <cell r="H187">
            <v>7.35</v>
          </cell>
          <cell r="I187">
            <v>18.03</v>
          </cell>
          <cell r="J187" t="e">
            <v>#N/A</v>
          </cell>
          <cell r="K187">
            <v>18.03</v>
          </cell>
        </row>
        <row r="188">
          <cell r="A188" t="str">
            <v>HA9212013</v>
          </cell>
          <cell r="B188" t="str">
            <v>Lonček za pisala SmartLine, črn</v>
          </cell>
          <cell r="C188" t="str">
            <v/>
          </cell>
          <cell r="D188">
            <v>4012473927216</v>
          </cell>
          <cell r="E188" t="str">
            <v>92120-13</v>
          </cell>
          <cell r="F188" t="str">
            <v>SmartLine Pencil Cup Black</v>
          </cell>
          <cell r="G188">
            <v>6.01</v>
          </cell>
          <cell r="H188">
            <v>11</v>
          </cell>
          <cell r="I188">
            <v>18.03</v>
          </cell>
          <cell r="J188" t="e">
            <v>#N/A</v>
          </cell>
          <cell r="K188">
            <v>18.03</v>
          </cell>
        </row>
        <row r="189">
          <cell r="A189" t="str">
            <v>HA921260</v>
          </cell>
          <cell r="B189" t="str">
            <v>Držalo za knjige/CD-je PUZZLE pros. zel.</v>
          </cell>
          <cell r="C189" t="str">
            <v>2 kos</v>
          </cell>
          <cell r="D189">
            <v>4012473921238</v>
          </cell>
          <cell r="E189" t="str">
            <v>9212-60</v>
          </cell>
          <cell r="F189" t="str">
            <v>Puzzle CD-holder / Bookend   translucent</v>
          </cell>
          <cell r="G189">
            <v>2.29</v>
          </cell>
          <cell r="H189">
            <v>2.73</v>
          </cell>
          <cell r="I189">
            <v>6.87</v>
          </cell>
          <cell r="J189" t="e">
            <v>#N/A</v>
          </cell>
          <cell r="K189">
            <v>6.87</v>
          </cell>
        </row>
        <row r="190">
          <cell r="A190" t="str">
            <v>HA921261</v>
          </cell>
          <cell r="B190" t="str">
            <v>Držalo za knjige/CD-je PUZZLE pros. or.</v>
          </cell>
          <cell r="C190" t="str">
            <v>2 kos</v>
          </cell>
          <cell r="D190">
            <v>4012473921245</v>
          </cell>
          <cell r="E190" t="str">
            <v>9212-61</v>
          </cell>
          <cell r="F190" t="str">
            <v>Puzzle CD-holder / Bookend   translucent</v>
          </cell>
          <cell r="G190">
            <v>2.29</v>
          </cell>
          <cell r="H190">
            <v>2.74</v>
          </cell>
          <cell r="I190">
            <v>6.87</v>
          </cell>
          <cell r="J190" t="e">
            <v>#N/A</v>
          </cell>
          <cell r="K190">
            <v>6.87</v>
          </cell>
        </row>
        <row r="191">
          <cell r="A191" t="str">
            <v>HA921263</v>
          </cell>
          <cell r="B191" t="str">
            <v>Držalo za knjige/CD-je PUZZLE prozorno</v>
          </cell>
          <cell r="C191" t="str">
            <v>2 kos</v>
          </cell>
          <cell r="D191">
            <v>4012473921214</v>
          </cell>
          <cell r="E191" t="str">
            <v>9212-63</v>
          </cell>
          <cell r="F191" t="str">
            <v>Puzzle CD-holder / Bookend   translucent</v>
          </cell>
          <cell r="G191">
            <v>2.29</v>
          </cell>
          <cell r="H191">
            <v>2.73</v>
          </cell>
          <cell r="I191">
            <v>6.87</v>
          </cell>
          <cell r="J191" t="e">
            <v>#N/A</v>
          </cell>
          <cell r="K191">
            <v>6.87</v>
          </cell>
        </row>
        <row r="192">
          <cell r="A192" t="str">
            <v>HA921264</v>
          </cell>
          <cell r="B192" t="str">
            <v>Držalo za knjige/CD-je PUZZLE pros. mod.</v>
          </cell>
          <cell r="C192" t="str">
            <v>2 kos</v>
          </cell>
          <cell r="D192">
            <v>4012473921221</v>
          </cell>
          <cell r="E192" t="str">
            <v>9212-64</v>
          </cell>
          <cell r="F192" t="str">
            <v>Puzzle CD-holder / Bookend   translucent</v>
          </cell>
          <cell r="G192">
            <v>2.29</v>
          </cell>
          <cell r="H192">
            <v>2.7</v>
          </cell>
          <cell r="I192">
            <v>6.87</v>
          </cell>
          <cell r="J192" t="e">
            <v>#N/A</v>
          </cell>
          <cell r="K192">
            <v>6.87</v>
          </cell>
        </row>
        <row r="193">
          <cell r="A193" t="str">
            <v>HA955011</v>
          </cell>
          <cell r="B193" t="str">
            <v>Škatla za kartotečne kartice A5 odprta</v>
          </cell>
          <cell r="C193" t="str">
            <v/>
          </cell>
          <cell r="D193">
            <v>4012473955011</v>
          </cell>
          <cell r="E193" t="str">
            <v>955-0-11</v>
          </cell>
          <cell r="F193" t="str">
            <v>Open card index Box A 5 grey</v>
          </cell>
          <cell r="G193">
            <v>4.6500000000000004</v>
          </cell>
          <cell r="H193">
            <v>5.74</v>
          </cell>
          <cell r="I193">
            <v>13.95</v>
          </cell>
          <cell r="J193" t="e">
            <v>#N/A</v>
          </cell>
          <cell r="K193">
            <v>13.950000000000001</v>
          </cell>
        </row>
        <row r="194">
          <cell r="A194" t="str">
            <v>HA9550111</v>
          </cell>
          <cell r="B194" t="str">
            <v>Škatla za kartotečne kartice A5 odprta</v>
          </cell>
          <cell r="C194" t="str">
            <v>POKONČNA</v>
          </cell>
          <cell r="D194">
            <v>4012473955318</v>
          </cell>
          <cell r="E194" t="str">
            <v>955-0-1-11</v>
          </cell>
          <cell r="F194" t="str">
            <v>Open card index box A5 vertical, for 130</v>
          </cell>
          <cell r="G194">
            <v>4.6500000000000004</v>
          </cell>
          <cell r="H194">
            <v>5.6</v>
          </cell>
          <cell r="I194">
            <v>13.95</v>
          </cell>
          <cell r="J194" t="e">
            <v>#N/A</v>
          </cell>
          <cell r="K194">
            <v>13.950000000000001</v>
          </cell>
        </row>
        <row r="195">
          <cell r="A195" t="str">
            <v>HA95511</v>
          </cell>
          <cell r="B195" t="str">
            <v>Škatla za kartotečne kartice A5 zaprta</v>
          </cell>
          <cell r="C195" t="str">
            <v/>
          </cell>
          <cell r="D195">
            <v>4012473955110</v>
          </cell>
          <cell r="E195" t="str">
            <v>955-11</v>
          </cell>
          <cell r="F195" t="str">
            <v>Card index Box A 5 grey</v>
          </cell>
          <cell r="G195">
            <v>8.48</v>
          </cell>
          <cell r="H195">
            <v>10.08</v>
          </cell>
          <cell r="I195">
            <v>25.44</v>
          </cell>
          <cell r="J195" t="e">
            <v>#N/A</v>
          </cell>
          <cell r="K195">
            <v>25.44</v>
          </cell>
        </row>
        <row r="196">
          <cell r="A196" t="str">
            <v>HA956011</v>
          </cell>
          <cell r="B196" t="str">
            <v>Škatla za kartotečne kartice A6 odprta</v>
          </cell>
          <cell r="C196" t="str">
            <v/>
          </cell>
          <cell r="D196">
            <v>4012473956018</v>
          </cell>
          <cell r="E196" t="str">
            <v>956-0-11</v>
          </cell>
          <cell r="F196" t="str">
            <v>Open card index Box A 6 grey</v>
          </cell>
          <cell r="G196">
            <v>3.56</v>
          </cell>
          <cell r="H196">
            <v>4.3499999999999996</v>
          </cell>
          <cell r="I196">
            <v>10.68</v>
          </cell>
          <cell r="J196" t="e">
            <v>#N/A</v>
          </cell>
          <cell r="K196">
            <v>10.68</v>
          </cell>
        </row>
        <row r="197">
          <cell r="A197" t="str">
            <v>HA95611</v>
          </cell>
          <cell r="B197" t="str">
            <v>Škatla za kartotečne kartice A6 zaprta</v>
          </cell>
          <cell r="C197" t="str">
            <v/>
          </cell>
          <cell r="D197">
            <v>4012473956117</v>
          </cell>
          <cell r="E197" t="str">
            <v>956-11</v>
          </cell>
          <cell r="F197" t="str">
            <v>Card index Box A 6 grey</v>
          </cell>
          <cell r="G197">
            <v>6.32</v>
          </cell>
          <cell r="H197">
            <v>7.71</v>
          </cell>
          <cell r="I197">
            <v>18.96</v>
          </cell>
          <cell r="J197" t="e">
            <v>#N/A</v>
          </cell>
          <cell r="K197">
            <v>18.96</v>
          </cell>
        </row>
        <row r="198">
          <cell r="A198" t="str">
            <v>HA957011</v>
          </cell>
          <cell r="B198" t="str">
            <v>Škatla za kartotečne kartice A7 odprta</v>
          </cell>
          <cell r="C198" t="str">
            <v/>
          </cell>
          <cell r="D198">
            <v>4012473957015</v>
          </cell>
          <cell r="E198" t="str">
            <v>957-0-11</v>
          </cell>
          <cell r="F198" t="str">
            <v>Open card index Box A 7 grey</v>
          </cell>
          <cell r="G198">
            <v>3.07</v>
          </cell>
          <cell r="H198">
            <v>3.67</v>
          </cell>
          <cell r="I198">
            <v>9.2100000000000009</v>
          </cell>
          <cell r="J198" t="e">
            <v>#N/A</v>
          </cell>
          <cell r="K198">
            <v>9.2099999999999991</v>
          </cell>
        </row>
        <row r="199">
          <cell r="A199" t="str">
            <v>HA95711</v>
          </cell>
          <cell r="B199" t="str">
            <v>Škatla za kartotečne kartice A7 zaprta</v>
          </cell>
          <cell r="C199" t="str">
            <v/>
          </cell>
          <cell r="D199">
            <v>4012473957114</v>
          </cell>
          <cell r="E199" t="str">
            <v>957-11</v>
          </cell>
          <cell r="F199" t="str">
            <v>Card index Box A 7 grey</v>
          </cell>
          <cell r="G199">
            <v>5.45</v>
          </cell>
          <cell r="H199">
            <v>6.76</v>
          </cell>
          <cell r="I199">
            <v>16.350000000000001</v>
          </cell>
          <cell r="J199" t="e">
            <v>#N/A</v>
          </cell>
          <cell r="K199">
            <v>16.350000000000001</v>
          </cell>
        </row>
        <row r="200">
          <cell r="A200" t="str">
            <v>HA984</v>
          </cell>
          <cell r="B200" t="str">
            <v>Ločilni listi za kartotečne kartice A4</v>
          </cell>
          <cell r="C200" t="str">
            <v>A-Z, 25-delni</v>
          </cell>
          <cell r="D200">
            <v>4012473984080</v>
          </cell>
          <cell r="E200">
            <v>984</v>
          </cell>
          <cell r="F200" t="str">
            <v>Guide cards A - Z, DIN A4, set of 25 pcs</v>
          </cell>
          <cell r="G200">
            <v>3.69</v>
          </cell>
          <cell r="H200">
            <v>4.42</v>
          </cell>
          <cell r="I200">
            <v>11.07</v>
          </cell>
          <cell r="J200" t="e">
            <v>#N/A</v>
          </cell>
          <cell r="K200">
            <v>11.07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4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5" x14ac:dyDescent="0.25"/>
  <cols>
    <col min="1" max="1" width="15.140625" customWidth="1"/>
    <col min="2" max="2" width="19.140625" customWidth="1"/>
    <col min="3" max="3" width="49" customWidth="1"/>
    <col min="4" max="4" width="12" style="1" customWidth="1"/>
    <col min="5" max="5" width="14.5703125" style="1" customWidth="1"/>
    <col min="6" max="6" width="9.5703125" customWidth="1"/>
    <col min="7" max="7" width="9.140625" style="25"/>
  </cols>
  <sheetData>
    <row r="1" spans="1:7" ht="56.25" customHeight="1" x14ac:dyDescent="0.25">
      <c r="A1" s="35" t="s">
        <v>102</v>
      </c>
      <c r="B1" s="35"/>
      <c r="C1" s="35"/>
      <c r="D1" s="3"/>
      <c r="E1" s="3"/>
    </row>
    <row r="2" spans="1:7" ht="31.5" x14ac:dyDescent="0.5">
      <c r="A2" s="5" t="s">
        <v>103</v>
      </c>
      <c r="B2" s="5"/>
      <c r="C2" s="6"/>
      <c r="D2" s="4"/>
      <c r="E2" s="4" t="s">
        <v>403</v>
      </c>
    </row>
    <row r="3" spans="1:7" ht="31.5" customHeight="1" x14ac:dyDescent="0.25">
      <c r="A3" s="2" t="s">
        <v>104</v>
      </c>
      <c r="B3" s="2" t="s">
        <v>105</v>
      </c>
      <c r="C3" s="2" t="s">
        <v>106</v>
      </c>
      <c r="D3" s="23" t="s">
        <v>402</v>
      </c>
      <c r="E3" s="31" t="s">
        <v>404</v>
      </c>
      <c r="G3" s="27"/>
    </row>
    <row r="4" spans="1:7" x14ac:dyDescent="0.25">
      <c r="A4" s="17" t="s">
        <v>198</v>
      </c>
      <c r="B4" s="18"/>
      <c r="C4" s="19"/>
      <c r="D4" s="28"/>
      <c r="E4" s="32"/>
    </row>
    <row r="5" spans="1:7" x14ac:dyDescent="0.25">
      <c r="A5" s="7" t="s">
        <v>78</v>
      </c>
      <c r="B5" s="8">
        <v>4012473190818</v>
      </c>
      <c r="C5" s="9" t="s">
        <v>22</v>
      </c>
      <c r="D5" s="29">
        <v>21.990000000000002</v>
      </c>
      <c r="E5" s="33">
        <f>VLOOKUP(A5,[1]List1!$A:$K,11,FALSE)</f>
        <v>21.990000000000002</v>
      </c>
      <c r="F5" s="34">
        <f>E5/D5-1</f>
        <v>0</v>
      </c>
    </row>
    <row r="6" spans="1:7" x14ac:dyDescent="0.25">
      <c r="A6" s="7" t="s">
        <v>77</v>
      </c>
      <c r="B6" s="8">
        <v>4012473190801</v>
      </c>
      <c r="C6" s="9" t="s">
        <v>21</v>
      </c>
      <c r="D6" s="29">
        <v>21.990000000000002</v>
      </c>
      <c r="E6" s="33">
        <f>VLOOKUP(A6,[1]List1!$A:$K,11,FALSE)</f>
        <v>21.990000000000002</v>
      </c>
      <c r="F6" s="34">
        <f t="shared" ref="F6:F60" si="0">E6/D6-1</f>
        <v>0</v>
      </c>
    </row>
    <row r="7" spans="1:7" x14ac:dyDescent="0.25">
      <c r="A7" s="7" t="s">
        <v>58</v>
      </c>
      <c r="B7" s="8">
        <v>4012473190023</v>
      </c>
      <c r="C7" s="9" t="s">
        <v>271</v>
      </c>
      <c r="D7" s="29">
        <v>11.31</v>
      </c>
      <c r="E7" s="33">
        <f>VLOOKUP(A7,[1]List1!$A:$K,11,FALSE)</f>
        <v>11.31</v>
      </c>
      <c r="F7" s="34">
        <f t="shared" si="0"/>
        <v>0</v>
      </c>
    </row>
    <row r="8" spans="1:7" x14ac:dyDescent="0.25">
      <c r="A8" s="7" t="s">
        <v>57</v>
      </c>
      <c r="B8" s="8">
        <v>4012473190016</v>
      </c>
      <c r="C8" s="9" t="s">
        <v>272</v>
      </c>
      <c r="D8" s="29">
        <v>11.31</v>
      </c>
      <c r="E8" s="33">
        <f>VLOOKUP(A8,[1]List1!$A:$K,11,FALSE)</f>
        <v>11.31</v>
      </c>
      <c r="F8" s="34">
        <f t="shared" si="0"/>
        <v>0</v>
      </c>
    </row>
    <row r="9" spans="1:7" x14ac:dyDescent="0.25">
      <c r="A9" s="7" t="s">
        <v>211</v>
      </c>
      <c r="B9" s="8">
        <v>4012473190030</v>
      </c>
      <c r="C9" s="9" t="s">
        <v>273</v>
      </c>
      <c r="D9" s="29">
        <v>11.31</v>
      </c>
      <c r="E9" s="33">
        <f>VLOOKUP(A9,[1]List1!$A:$K,11,FALSE)</f>
        <v>11.31</v>
      </c>
      <c r="F9" s="34">
        <f t="shared" si="0"/>
        <v>0</v>
      </c>
    </row>
    <row r="10" spans="1:7" x14ac:dyDescent="0.25">
      <c r="A10" s="7" t="s">
        <v>60</v>
      </c>
      <c r="B10" s="8">
        <v>4012473190122</v>
      </c>
      <c r="C10" s="9" t="s">
        <v>274</v>
      </c>
      <c r="D10" s="29">
        <v>18.39</v>
      </c>
      <c r="E10" s="33">
        <f>VLOOKUP(A10,[1]List1!$A:$K,11,FALSE)</f>
        <v>18.39</v>
      </c>
      <c r="F10" s="34">
        <f t="shared" si="0"/>
        <v>0</v>
      </c>
    </row>
    <row r="11" spans="1:7" x14ac:dyDescent="0.25">
      <c r="A11" s="7" t="s">
        <v>59</v>
      </c>
      <c r="B11" s="8">
        <v>4012473190115</v>
      </c>
      <c r="C11" s="9" t="s">
        <v>275</v>
      </c>
      <c r="D11" s="29">
        <v>18.39</v>
      </c>
      <c r="E11" s="33">
        <f>VLOOKUP(A11,[1]List1!$A:$K,11,FALSE)</f>
        <v>18.39</v>
      </c>
      <c r="F11" s="34">
        <f t="shared" si="0"/>
        <v>0</v>
      </c>
    </row>
    <row r="12" spans="1:7" x14ac:dyDescent="0.25">
      <c r="A12" s="7" t="s">
        <v>212</v>
      </c>
      <c r="B12" s="8">
        <v>4012473190139</v>
      </c>
      <c r="C12" s="9" t="s">
        <v>276</v>
      </c>
      <c r="D12" s="29">
        <v>18.39</v>
      </c>
      <c r="E12" s="33">
        <f>VLOOKUP(A12,[1]List1!$A:$K,11,FALSE)</f>
        <v>18.39</v>
      </c>
      <c r="F12" s="34">
        <f t="shared" si="0"/>
        <v>0</v>
      </c>
    </row>
    <row r="13" spans="1:7" x14ac:dyDescent="0.25">
      <c r="A13" s="7" t="s">
        <v>62</v>
      </c>
      <c r="B13" s="8">
        <v>4012473190528</v>
      </c>
      <c r="C13" s="9" t="s">
        <v>11</v>
      </c>
      <c r="D13" s="29">
        <v>20.759999999999998</v>
      </c>
      <c r="E13" s="33">
        <f>VLOOKUP(A13,[1]List1!$A:$K,11,FALSE)</f>
        <v>20.759999999999998</v>
      </c>
      <c r="F13" s="34">
        <f t="shared" si="0"/>
        <v>0</v>
      </c>
    </row>
    <row r="14" spans="1:7" x14ac:dyDescent="0.25">
      <c r="A14" s="7" t="s">
        <v>61</v>
      </c>
      <c r="B14" s="8">
        <v>4012473190511</v>
      </c>
      <c r="C14" s="9" t="s">
        <v>10</v>
      </c>
      <c r="D14" s="29">
        <v>20.759999999999998</v>
      </c>
      <c r="E14" s="33">
        <f>VLOOKUP(A14,[1]List1!$A:$K,11,FALSE)</f>
        <v>20.759999999999998</v>
      </c>
      <c r="F14" s="34">
        <f t="shared" si="0"/>
        <v>0</v>
      </c>
    </row>
    <row r="15" spans="1:7" x14ac:dyDescent="0.25">
      <c r="A15" s="7" t="s">
        <v>209</v>
      </c>
      <c r="B15" s="8">
        <v>4012473190535</v>
      </c>
      <c r="C15" s="9" t="s">
        <v>210</v>
      </c>
      <c r="D15" s="29">
        <v>20.759999999999998</v>
      </c>
      <c r="E15" s="33">
        <f>VLOOKUP(A15,[1]List1!$A:$K,11,FALSE)</f>
        <v>20.759999999999998</v>
      </c>
      <c r="F15" s="34">
        <f t="shared" si="0"/>
        <v>0</v>
      </c>
    </row>
    <row r="16" spans="1:7" x14ac:dyDescent="0.25">
      <c r="A16" s="17" t="s">
        <v>194</v>
      </c>
      <c r="B16" s="18"/>
      <c r="C16" s="19"/>
      <c r="D16" s="28"/>
      <c r="E16" s="32"/>
    </row>
    <row r="17" spans="1:7" x14ac:dyDescent="0.25">
      <c r="A17" s="7" t="s">
        <v>79</v>
      </c>
      <c r="B17" s="8">
        <v>4012473955110</v>
      </c>
      <c r="C17" s="9" t="s">
        <v>109</v>
      </c>
      <c r="D17" s="29">
        <v>25.44</v>
      </c>
      <c r="E17" s="33">
        <f>VLOOKUP(A17,[1]List1!$A:$K,11,FALSE)</f>
        <v>25.44</v>
      </c>
      <c r="F17" s="34">
        <f t="shared" si="0"/>
        <v>0</v>
      </c>
    </row>
    <row r="18" spans="1:7" s="14" customFormat="1" x14ac:dyDescent="0.2">
      <c r="A18" s="7" t="s">
        <v>80</v>
      </c>
      <c r="B18" s="8">
        <v>4012473956117</v>
      </c>
      <c r="C18" s="9" t="s">
        <v>111</v>
      </c>
      <c r="D18" s="29">
        <v>18.96</v>
      </c>
      <c r="E18" s="33">
        <f>VLOOKUP(A18,[1]List1!$A:$K,11,FALSE)</f>
        <v>18.96</v>
      </c>
      <c r="F18" s="34">
        <f t="shared" si="0"/>
        <v>0</v>
      </c>
      <c r="G18" s="25"/>
    </row>
    <row r="19" spans="1:7" x14ac:dyDescent="0.25">
      <c r="A19" s="7" t="s">
        <v>81</v>
      </c>
      <c r="B19" s="8">
        <v>4012473957114</v>
      </c>
      <c r="C19" s="9" t="s">
        <v>113</v>
      </c>
      <c r="D19" s="29">
        <v>16.350000000000001</v>
      </c>
      <c r="E19" s="33">
        <f>VLOOKUP(A19,[1]List1!$A:$K,11,FALSE)</f>
        <v>16.350000000000001</v>
      </c>
      <c r="F19" s="34">
        <f t="shared" si="0"/>
        <v>0</v>
      </c>
    </row>
    <row r="20" spans="1:7" x14ac:dyDescent="0.25">
      <c r="A20" s="7" t="s">
        <v>252</v>
      </c>
      <c r="B20" s="8">
        <v>4012473085411</v>
      </c>
      <c r="C20" s="9" t="s">
        <v>251</v>
      </c>
      <c r="D20" s="29">
        <v>28.049999999999997</v>
      </c>
      <c r="E20" s="33">
        <f>VLOOKUP(A20,[1]List1!$A:$K,11,FALSE)</f>
        <v>28.049999999999997</v>
      </c>
      <c r="F20" s="34">
        <f t="shared" si="0"/>
        <v>0</v>
      </c>
    </row>
    <row r="21" spans="1:7" x14ac:dyDescent="0.25">
      <c r="A21" s="7" t="s">
        <v>82</v>
      </c>
      <c r="B21" s="8">
        <v>4012473955011</v>
      </c>
      <c r="C21" s="9" t="s">
        <v>108</v>
      </c>
      <c r="D21" s="29">
        <v>13.950000000000001</v>
      </c>
      <c r="E21" s="33">
        <f>VLOOKUP(A21,[1]List1!$A:$K,11,FALSE)</f>
        <v>13.950000000000001</v>
      </c>
      <c r="F21" s="34">
        <f t="shared" si="0"/>
        <v>0</v>
      </c>
    </row>
    <row r="22" spans="1:7" x14ac:dyDescent="0.25">
      <c r="A22" s="7" t="s">
        <v>83</v>
      </c>
      <c r="B22" s="8">
        <v>4012473956018</v>
      </c>
      <c r="C22" s="9" t="s">
        <v>110</v>
      </c>
      <c r="D22" s="29">
        <v>10.68</v>
      </c>
      <c r="E22" s="33">
        <f>VLOOKUP(A22,[1]List1!$A:$K,11,FALSE)</f>
        <v>10.68</v>
      </c>
      <c r="F22" s="34">
        <f t="shared" si="0"/>
        <v>0</v>
      </c>
    </row>
    <row r="23" spans="1:7" x14ac:dyDescent="0.25">
      <c r="A23" s="7" t="s">
        <v>84</v>
      </c>
      <c r="B23" s="8">
        <v>4012473957015</v>
      </c>
      <c r="C23" s="9" t="s">
        <v>112</v>
      </c>
      <c r="D23" s="29">
        <v>9.2100000000000009</v>
      </c>
      <c r="E23" s="33">
        <f>VLOOKUP(A23,[1]List1!$A:$K,11,FALSE)</f>
        <v>9.2099999999999991</v>
      </c>
      <c r="F23" s="34">
        <f t="shared" si="0"/>
        <v>0</v>
      </c>
    </row>
    <row r="24" spans="1:7" x14ac:dyDescent="0.25">
      <c r="A24" s="7" t="s">
        <v>253</v>
      </c>
      <c r="B24" s="8">
        <v>4012473984080</v>
      </c>
      <c r="C24" s="9" t="s">
        <v>254</v>
      </c>
      <c r="D24" s="29">
        <v>11.07</v>
      </c>
      <c r="E24" s="33">
        <f>VLOOKUP(A24,[1]List1!$A:$K,11,FALSE)</f>
        <v>11.07</v>
      </c>
      <c r="F24" s="34">
        <f t="shared" si="0"/>
        <v>0</v>
      </c>
    </row>
    <row r="25" spans="1:7" x14ac:dyDescent="0.25">
      <c r="A25" s="7" t="s">
        <v>169</v>
      </c>
      <c r="B25" s="8">
        <v>4012473985070</v>
      </c>
      <c r="C25" s="9" t="s">
        <v>172</v>
      </c>
      <c r="D25" s="29">
        <v>8.73</v>
      </c>
      <c r="E25" s="33">
        <f>VLOOKUP(A25,[1]List1!$A:$K,11,FALSE)</f>
        <v>8.73</v>
      </c>
      <c r="F25" s="34">
        <f t="shared" si="0"/>
        <v>0</v>
      </c>
    </row>
    <row r="26" spans="1:7" s="14" customFormat="1" x14ac:dyDescent="0.2">
      <c r="A26" s="7" t="s">
        <v>170</v>
      </c>
      <c r="B26" s="8">
        <v>4012473986060</v>
      </c>
      <c r="C26" s="9" t="s">
        <v>173</v>
      </c>
      <c r="D26" s="29">
        <v>6.18</v>
      </c>
      <c r="E26" s="33">
        <f>VLOOKUP(A26,[1]List1!$A:$K,11,FALSE)</f>
        <v>6.18</v>
      </c>
      <c r="F26" s="34">
        <f t="shared" si="0"/>
        <v>0</v>
      </c>
      <c r="G26" s="25"/>
    </row>
    <row r="27" spans="1:7" s="14" customFormat="1" x14ac:dyDescent="0.2">
      <c r="A27" s="7" t="s">
        <v>171</v>
      </c>
      <c r="B27" s="8">
        <v>4012473987050</v>
      </c>
      <c r="C27" s="9" t="s">
        <v>174</v>
      </c>
      <c r="D27" s="29">
        <v>4.9800000000000004</v>
      </c>
      <c r="E27" s="33">
        <f>VLOOKUP(A27,[1]List1!$A:$K,11,FALSE)</f>
        <v>4.9799999999999995</v>
      </c>
      <c r="F27" s="34">
        <f t="shared" si="0"/>
        <v>0</v>
      </c>
      <c r="G27" s="25"/>
    </row>
    <row r="28" spans="1:7" x14ac:dyDescent="0.25">
      <c r="A28" s="7" t="s">
        <v>255</v>
      </c>
      <c r="B28" s="8">
        <v>4012473902428</v>
      </c>
      <c r="C28" s="9" t="s">
        <v>283</v>
      </c>
      <c r="D28" s="29">
        <v>4.8000000000000007</v>
      </c>
      <c r="E28" s="33">
        <f>VLOOKUP(A28,[1]List1!$A:$K,11,FALSE)</f>
        <v>4.8000000000000007</v>
      </c>
      <c r="F28" s="34">
        <f t="shared" si="0"/>
        <v>0</v>
      </c>
    </row>
    <row r="29" spans="1:7" x14ac:dyDescent="0.25">
      <c r="A29" s="7" t="s">
        <v>185</v>
      </c>
      <c r="B29" s="8">
        <v>4012473902510</v>
      </c>
      <c r="C29" s="9" t="s">
        <v>284</v>
      </c>
      <c r="D29" s="29">
        <v>2.0700000000000003</v>
      </c>
      <c r="E29" s="33">
        <f>VLOOKUP(A29,[1]List1!$A:$K,11,FALSE)</f>
        <v>2.0699999999999998</v>
      </c>
      <c r="F29" s="34">
        <f t="shared" si="0"/>
        <v>0</v>
      </c>
    </row>
    <row r="30" spans="1:7" x14ac:dyDescent="0.25">
      <c r="A30" s="7" t="s">
        <v>186</v>
      </c>
      <c r="B30" s="8">
        <v>4012473902619</v>
      </c>
      <c r="C30" s="9" t="s">
        <v>285</v>
      </c>
      <c r="D30" s="29">
        <v>1.77</v>
      </c>
      <c r="E30" s="33">
        <f>VLOOKUP(A30,[1]List1!$A:$K,11,FALSE)</f>
        <v>1.77</v>
      </c>
      <c r="F30" s="34">
        <f t="shared" si="0"/>
        <v>0</v>
      </c>
    </row>
    <row r="31" spans="1:7" x14ac:dyDescent="0.25">
      <c r="A31" s="7" t="s">
        <v>187</v>
      </c>
      <c r="B31" s="8">
        <v>4012473902725</v>
      </c>
      <c r="C31" s="9" t="s">
        <v>286</v>
      </c>
      <c r="D31" s="29">
        <v>1.32</v>
      </c>
      <c r="E31" s="33">
        <f>VLOOKUP(A31,[1]List1!$A:$K,11,FALSE)</f>
        <v>1.32</v>
      </c>
      <c r="F31" s="34">
        <f t="shared" si="0"/>
        <v>0</v>
      </c>
    </row>
    <row r="32" spans="1:7" x14ac:dyDescent="0.25">
      <c r="A32" s="7" t="s">
        <v>289</v>
      </c>
      <c r="B32" s="8">
        <v>4012473902558</v>
      </c>
      <c r="C32" s="9" t="s">
        <v>287</v>
      </c>
      <c r="D32" s="29">
        <v>2.94</v>
      </c>
      <c r="E32" s="33">
        <f>VLOOKUP(A32,[1]List1!$A:$K,11,FALSE)</f>
        <v>2.94</v>
      </c>
      <c r="F32" s="34">
        <f t="shared" si="0"/>
        <v>0</v>
      </c>
    </row>
    <row r="33" spans="1:6" x14ac:dyDescent="0.25">
      <c r="A33" s="7" t="s">
        <v>290</v>
      </c>
      <c r="B33" s="8">
        <v>4012473902657</v>
      </c>
      <c r="C33" s="9" t="s">
        <v>288</v>
      </c>
      <c r="D33" s="29">
        <v>2.2800000000000002</v>
      </c>
      <c r="E33" s="33">
        <f>VLOOKUP(A33,[1]List1!$A:$K,11,FALSE)</f>
        <v>2.2800000000000002</v>
      </c>
      <c r="F33" s="34">
        <f t="shared" si="0"/>
        <v>0</v>
      </c>
    </row>
    <row r="34" spans="1:6" x14ac:dyDescent="0.25">
      <c r="A34" s="17" t="s">
        <v>189</v>
      </c>
      <c r="B34" s="18"/>
      <c r="C34" s="19"/>
      <c r="D34" s="28"/>
      <c r="E34" s="32"/>
    </row>
    <row r="35" spans="1:6" x14ac:dyDescent="0.25">
      <c r="A35" s="7" t="s">
        <v>51</v>
      </c>
      <c r="B35" s="8">
        <v>4012473175211</v>
      </c>
      <c r="C35" s="9" t="s">
        <v>153</v>
      </c>
      <c r="D35" s="29">
        <v>9.0300000000000011</v>
      </c>
      <c r="E35" s="33">
        <f>VLOOKUP(A35,[1]List1!$A:$K,11,FALSE)</f>
        <v>9.0299999999999994</v>
      </c>
      <c r="F35" s="34">
        <f t="shared" si="0"/>
        <v>0</v>
      </c>
    </row>
    <row r="36" spans="1:6" x14ac:dyDescent="0.25">
      <c r="A36" s="7" t="s">
        <v>53</v>
      </c>
      <c r="B36" s="8">
        <v>4012473175235</v>
      </c>
      <c r="C36" s="10" t="s">
        <v>154</v>
      </c>
      <c r="D36" s="30">
        <v>9.0300000000000011</v>
      </c>
      <c r="E36" s="33">
        <f>VLOOKUP(A36,[1]List1!$A:$K,11,FALSE)</f>
        <v>9.0299999999999994</v>
      </c>
      <c r="F36" s="34">
        <f t="shared" si="0"/>
        <v>0</v>
      </c>
    </row>
    <row r="37" spans="1:6" x14ac:dyDescent="0.25">
      <c r="A37" s="7" t="s">
        <v>52</v>
      </c>
      <c r="B37" s="8">
        <v>4012473175228</v>
      </c>
      <c r="C37" s="10" t="s">
        <v>155</v>
      </c>
      <c r="D37" s="30">
        <v>9.0300000000000011</v>
      </c>
      <c r="E37" s="33">
        <f>VLOOKUP(A37,[1]List1!$A:$K,11,FALSE)</f>
        <v>9.0299999999999994</v>
      </c>
      <c r="F37" s="34">
        <f t="shared" si="0"/>
        <v>0</v>
      </c>
    </row>
    <row r="38" spans="1:6" x14ac:dyDescent="0.25">
      <c r="A38" s="7" t="s">
        <v>54</v>
      </c>
      <c r="B38" s="8">
        <v>4012473175310</v>
      </c>
      <c r="C38" s="10" t="s">
        <v>101</v>
      </c>
      <c r="D38" s="30">
        <v>8.07</v>
      </c>
      <c r="E38" s="33">
        <f>VLOOKUP(A38,[1]List1!$A:$K,11,FALSE)</f>
        <v>8.07</v>
      </c>
      <c r="F38" s="34">
        <f t="shared" si="0"/>
        <v>0</v>
      </c>
    </row>
    <row r="39" spans="1:6" x14ac:dyDescent="0.25">
      <c r="A39" s="7" t="s">
        <v>56</v>
      </c>
      <c r="B39" s="8">
        <v>4012473175334</v>
      </c>
      <c r="C39" s="10" t="s">
        <v>162</v>
      </c>
      <c r="D39" s="30">
        <v>8.07</v>
      </c>
      <c r="E39" s="33">
        <f>VLOOKUP(A39,[1]List1!$A:$K,11,FALSE)</f>
        <v>8.07</v>
      </c>
      <c r="F39" s="34">
        <f t="shared" si="0"/>
        <v>0</v>
      </c>
    </row>
    <row r="40" spans="1:6" x14ac:dyDescent="0.25">
      <c r="A40" s="7" t="s">
        <v>55</v>
      </c>
      <c r="B40" s="8">
        <v>4012473175327</v>
      </c>
      <c r="C40" s="10" t="s">
        <v>163</v>
      </c>
      <c r="D40" s="30">
        <v>8.07</v>
      </c>
      <c r="E40" s="33">
        <f>VLOOKUP(A40,[1]List1!$A:$K,11,FALSE)</f>
        <v>8.07</v>
      </c>
      <c r="F40" s="34">
        <f t="shared" si="0"/>
        <v>0</v>
      </c>
    </row>
    <row r="41" spans="1:6" x14ac:dyDescent="0.25">
      <c r="A41" s="7" t="s">
        <v>48</v>
      </c>
      <c r="B41" s="8">
        <v>4012473175112</v>
      </c>
      <c r="C41" s="10" t="s">
        <v>156</v>
      </c>
      <c r="D41" s="30">
        <v>9.99</v>
      </c>
      <c r="E41" s="33">
        <f>VLOOKUP(A41,[1]List1!$A:$K,11,FALSE)</f>
        <v>9.99</v>
      </c>
      <c r="F41" s="34">
        <f t="shared" si="0"/>
        <v>0</v>
      </c>
    </row>
    <row r="42" spans="1:6" x14ac:dyDescent="0.25">
      <c r="A42" s="7" t="s">
        <v>50</v>
      </c>
      <c r="B42" s="8">
        <v>4012473175136</v>
      </c>
      <c r="C42" s="10" t="s">
        <v>166</v>
      </c>
      <c r="D42" s="30">
        <v>9.99</v>
      </c>
      <c r="E42" s="33">
        <f>VLOOKUP(A42,[1]List1!$A:$K,11,FALSE)</f>
        <v>9.99</v>
      </c>
      <c r="F42" s="34">
        <f t="shared" si="0"/>
        <v>0</v>
      </c>
    </row>
    <row r="43" spans="1:6" x14ac:dyDescent="0.25">
      <c r="A43" s="7" t="s">
        <v>49</v>
      </c>
      <c r="B43" s="8">
        <v>4012473175129</v>
      </c>
      <c r="C43" s="10" t="s">
        <v>165</v>
      </c>
      <c r="D43" s="30">
        <v>9.99</v>
      </c>
      <c r="E43" s="33">
        <f>VLOOKUP(A43,[1]List1!$A:$K,11,FALSE)</f>
        <v>9.99</v>
      </c>
      <c r="F43" s="34">
        <f t="shared" si="0"/>
        <v>0</v>
      </c>
    </row>
    <row r="44" spans="1:6" x14ac:dyDescent="0.25">
      <c r="A44" s="17" t="s">
        <v>190</v>
      </c>
      <c r="B44" s="18"/>
      <c r="C44" s="19"/>
      <c r="D44" s="28"/>
      <c r="E44" s="32"/>
    </row>
    <row r="45" spans="1:6" x14ac:dyDescent="0.25">
      <c r="A45" s="7" t="s">
        <v>74</v>
      </c>
      <c r="B45" s="8">
        <v>4012473176317</v>
      </c>
      <c r="C45" s="9" t="s">
        <v>167</v>
      </c>
      <c r="D45" s="29">
        <v>19.440000000000001</v>
      </c>
      <c r="E45" s="33">
        <f>VLOOKUP(A45,[1]List1!$A:$K,11,FALSE)</f>
        <v>19.440000000000001</v>
      </c>
      <c r="F45" s="34">
        <f t="shared" si="0"/>
        <v>0</v>
      </c>
    </row>
    <row r="46" spans="1:6" x14ac:dyDescent="0.25">
      <c r="A46" s="7" t="s">
        <v>73</v>
      </c>
      <c r="B46" s="8">
        <v>4012473176300</v>
      </c>
      <c r="C46" s="9" t="s">
        <v>168</v>
      </c>
      <c r="D46" s="29">
        <v>19.440000000000001</v>
      </c>
      <c r="E46" s="33">
        <f>VLOOKUP(A46,[1]List1!$A:$K,11,FALSE)</f>
        <v>19.440000000000001</v>
      </c>
      <c r="F46" s="34">
        <f t="shared" si="0"/>
        <v>0</v>
      </c>
    </row>
    <row r="47" spans="1:6" x14ac:dyDescent="0.25">
      <c r="A47" s="7" t="s">
        <v>70</v>
      </c>
      <c r="B47" s="8">
        <v>4012473176119</v>
      </c>
      <c r="C47" s="9" t="s">
        <v>20</v>
      </c>
      <c r="D47" s="29">
        <v>18.060000000000002</v>
      </c>
      <c r="E47" s="33">
        <f>VLOOKUP(A47,[1]List1!$A:$K,11,FALSE)</f>
        <v>18.059999999999999</v>
      </c>
      <c r="F47" s="34">
        <f t="shared" si="0"/>
        <v>0</v>
      </c>
    </row>
    <row r="48" spans="1:6" x14ac:dyDescent="0.25">
      <c r="A48" s="7" t="s">
        <v>69</v>
      </c>
      <c r="B48" s="8">
        <v>4012473176102</v>
      </c>
      <c r="C48" s="9" t="s">
        <v>19</v>
      </c>
      <c r="D48" s="29">
        <v>18.060000000000002</v>
      </c>
      <c r="E48" s="33">
        <f>VLOOKUP(A48,[1]List1!$A:$K,11,FALSE)</f>
        <v>18.059999999999999</v>
      </c>
      <c r="F48" s="34">
        <f t="shared" si="0"/>
        <v>0</v>
      </c>
    </row>
    <row r="49" spans="1:6" x14ac:dyDescent="0.25">
      <c r="A49" s="7" t="s">
        <v>76</v>
      </c>
      <c r="B49" s="8">
        <v>4012473176416</v>
      </c>
      <c r="C49" s="9" t="s">
        <v>160</v>
      </c>
      <c r="D49" s="29">
        <v>18.060000000000002</v>
      </c>
      <c r="E49" s="33">
        <f>VLOOKUP(A49,[1]List1!$A:$K,11,FALSE)</f>
        <v>18.059999999999999</v>
      </c>
      <c r="F49" s="34">
        <f t="shared" si="0"/>
        <v>0</v>
      </c>
    </row>
    <row r="50" spans="1:6" x14ac:dyDescent="0.25">
      <c r="A50" s="7" t="s">
        <v>75</v>
      </c>
      <c r="B50" s="8">
        <v>4012473176409</v>
      </c>
      <c r="C50" s="9" t="s">
        <v>161</v>
      </c>
      <c r="D50" s="29">
        <v>18.060000000000002</v>
      </c>
      <c r="E50" s="33">
        <f>VLOOKUP(A50,[1]List1!$A:$K,11,FALSE)</f>
        <v>18.059999999999999</v>
      </c>
      <c r="F50" s="34">
        <f t="shared" si="0"/>
        <v>0</v>
      </c>
    </row>
    <row r="51" spans="1:6" x14ac:dyDescent="0.25">
      <c r="A51" s="7" t="s">
        <v>199</v>
      </c>
      <c r="B51" s="8">
        <v>4012473927209</v>
      </c>
      <c r="C51" s="9" t="s">
        <v>388</v>
      </c>
      <c r="D51" s="29">
        <v>18.03</v>
      </c>
      <c r="E51" s="33">
        <f>VLOOKUP(A51,[1]List1!$A:$K,11,FALSE)</f>
        <v>18.03</v>
      </c>
      <c r="F51" s="34">
        <f t="shared" si="0"/>
        <v>0</v>
      </c>
    </row>
    <row r="52" spans="1:6" x14ac:dyDescent="0.25">
      <c r="A52" s="7" t="s">
        <v>200</v>
      </c>
      <c r="B52" s="8">
        <v>4012473927216</v>
      </c>
      <c r="C52" s="9" t="s">
        <v>389</v>
      </c>
      <c r="D52" s="29">
        <v>18.03</v>
      </c>
      <c r="E52" s="33">
        <f>VLOOKUP(A52,[1]List1!$A:$K,11,FALSE)</f>
        <v>18.03</v>
      </c>
      <c r="F52" s="34">
        <f t="shared" si="0"/>
        <v>0</v>
      </c>
    </row>
    <row r="53" spans="1:6" x14ac:dyDescent="0.25">
      <c r="A53" s="7" t="s">
        <v>72</v>
      </c>
      <c r="B53" s="8">
        <v>4012473176218</v>
      </c>
      <c r="C53" s="10" t="s">
        <v>164</v>
      </c>
      <c r="D53" s="30">
        <v>20.13</v>
      </c>
      <c r="E53" s="33">
        <f>VLOOKUP(A53,[1]List1!$A:$K,11,FALSE)</f>
        <v>20.13</v>
      </c>
      <c r="F53" s="34">
        <f t="shared" si="0"/>
        <v>0</v>
      </c>
    </row>
    <row r="54" spans="1:6" x14ac:dyDescent="0.25">
      <c r="A54" s="7" t="s">
        <v>71</v>
      </c>
      <c r="B54" s="8">
        <v>4012473176201</v>
      </c>
      <c r="C54" s="10" t="s">
        <v>157</v>
      </c>
      <c r="D54" s="30">
        <v>20.13</v>
      </c>
      <c r="E54" s="33">
        <f>VLOOKUP(A54,[1]List1!$A:$K,11,FALSE)</f>
        <v>20.13</v>
      </c>
      <c r="F54" s="34">
        <f t="shared" si="0"/>
        <v>0</v>
      </c>
    </row>
    <row r="55" spans="1:6" x14ac:dyDescent="0.25">
      <c r="A55" s="17" t="s">
        <v>292</v>
      </c>
      <c r="B55" s="18"/>
      <c r="C55" s="19"/>
      <c r="D55" s="28"/>
      <c r="E55" s="32"/>
    </row>
    <row r="56" spans="1:6" x14ac:dyDescent="0.25">
      <c r="A56" s="21" t="s">
        <v>293</v>
      </c>
      <c r="B56" s="22">
        <v>4012473172814</v>
      </c>
      <c r="C56" s="9" t="s">
        <v>357</v>
      </c>
      <c r="D56" s="29">
        <v>5.28</v>
      </c>
      <c r="E56" s="33">
        <f>VLOOKUP(A56,[1]List1!$A:$K,11,FALSE)</f>
        <v>5.28</v>
      </c>
      <c r="F56" s="34">
        <f t="shared" si="0"/>
        <v>0</v>
      </c>
    </row>
    <row r="57" spans="1:6" x14ac:dyDescent="0.25">
      <c r="A57" s="21" t="s">
        <v>294</v>
      </c>
      <c r="B57" s="22">
        <v>4012473172821</v>
      </c>
      <c r="C57" s="9" t="s">
        <v>358</v>
      </c>
      <c r="D57" s="29">
        <v>5.28</v>
      </c>
      <c r="E57" s="33">
        <f>VLOOKUP(A57,[1]List1!$A:$K,11,FALSE)</f>
        <v>5.28</v>
      </c>
      <c r="F57" s="34">
        <f t="shared" si="0"/>
        <v>0</v>
      </c>
    </row>
    <row r="58" spans="1:6" x14ac:dyDescent="0.25">
      <c r="A58" s="21" t="s">
        <v>295</v>
      </c>
      <c r="B58" s="22">
        <v>4012473172838</v>
      </c>
      <c r="C58" s="9" t="s">
        <v>359</v>
      </c>
      <c r="D58" s="29">
        <v>5.28</v>
      </c>
      <c r="E58" s="33">
        <f>VLOOKUP(A58,[1]List1!$A:$K,11,FALSE)</f>
        <v>5.28</v>
      </c>
      <c r="F58" s="34">
        <f t="shared" si="0"/>
        <v>0</v>
      </c>
    </row>
    <row r="59" spans="1:6" x14ac:dyDescent="0.25">
      <c r="A59" s="21" t="s">
        <v>296</v>
      </c>
      <c r="B59" s="22">
        <v>4012473172852</v>
      </c>
      <c r="C59" s="9" t="s">
        <v>360</v>
      </c>
      <c r="D59" s="29">
        <v>5.28</v>
      </c>
      <c r="E59" s="33">
        <f>VLOOKUP(A59,[1]List1!$A:$K,11,FALSE)</f>
        <v>5.28</v>
      </c>
      <c r="F59" s="34">
        <f t="shared" si="0"/>
        <v>0</v>
      </c>
    </row>
    <row r="60" spans="1:6" x14ac:dyDescent="0.25">
      <c r="A60" s="21" t="s">
        <v>297</v>
      </c>
      <c r="B60" s="22">
        <v>4012473172890</v>
      </c>
      <c r="C60" s="9" t="s">
        <v>361</v>
      </c>
      <c r="D60" s="29">
        <v>5.28</v>
      </c>
      <c r="E60" s="33">
        <f>VLOOKUP(A60,[1]List1!$A:$K,11,FALSE)</f>
        <v>5.28</v>
      </c>
      <c r="F60" s="34">
        <f t="shared" si="0"/>
        <v>0</v>
      </c>
    </row>
    <row r="61" spans="1:6" x14ac:dyDescent="0.25">
      <c r="A61" s="21" t="s">
        <v>298</v>
      </c>
      <c r="B61" s="22">
        <v>4012473172869</v>
      </c>
      <c r="C61" s="9" t="s">
        <v>362</v>
      </c>
      <c r="D61" s="29">
        <v>5.28</v>
      </c>
      <c r="E61" s="33">
        <f>VLOOKUP(A61,[1]List1!$A:$K,11,FALSE)</f>
        <v>5.28</v>
      </c>
      <c r="F61" s="34">
        <f t="shared" ref="F61:F65" si="1">E61/D61-1</f>
        <v>0</v>
      </c>
    </row>
    <row r="62" spans="1:6" x14ac:dyDescent="0.25">
      <c r="A62" s="21" t="s">
        <v>299</v>
      </c>
      <c r="B62" s="22">
        <v>4012473172876</v>
      </c>
      <c r="C62" s="9" t="s">
        <v>363</v>
      </c>
      <c r="D62" s="29">
        <v>5.28</v>
      </c>
      <c r="E62" s="33">
        <f>VLOOKUP(A62,[1]List1!$A:$K,11,FALSE)</f>
        <v>5.28</v>
      </c>
      <c r="F62" s="34">
        <f t="shared" si="1"/>
        <v>0</v>
      </c>
    </row>
    <row r="63" spans="1:6" x14ac:dyDescent="0.25">
      <c r="A63" s="21" t="s">
        <v>300</v>
      </c>
      <c r="B63" s="22">
        <v>4012473172883</v>
      </c>
      <c r="C63" s="9" t="s">
        <v>364</v>
      </c>
      <c r="D63" s="29">
        <v>5.28</v>
      </c>
      <c r="E63" s="33">
        <f>VLOOKUP(A63,[1]List1!$A:$K,11,FALSE)</f>
        <v>5.28</v>
      </c>
      <c r="F63" s="34">
        <f t="shared" si="1"/>
        <v>0</v>
      </c>
    </row>
    <row r="64" spans="1:6" x14ac:dyDescent="0.25">
      <c r="A64" s="21" t="s">
        <v>345</v>
      </c>
      <c r="B64" s="22">
        <v>4012473172586</v>
      </c>
      <c r="C64" s="9" t="s">
        <v>365</v>
      </c>
      <c r="D64" s="29">
        <v>5.28</v>
      </c>
      <c r="E64" s="33">
        <f>VLOOKUP(A64,[1]List1!$A:$K,11,FALSE)</f>
        <v>5.28</v>
      </c>
      <c r="F64" s="34">
        <f t="shared" si="1"/>
        <v>0</v>
      </c>
    </row>
    <row r="65" spans="1:6" x14ac:dyDescent="0.25">
      <c r="A65" s="21" t="s">
        <v>346</v>
      </c>
      <c r="B65" s="22">
        <v>4012473172845</v>
      </c>
      <c r="C65" s="9" t="s">
        <v>366</v>
      </c>
      <c r="D65" s="29">
        <v>5.28</v>
      </c>
      <c r="E65" s="33">
        <f>VLOOKUP(A65,[1]List1!$A:$K,11,FALSE)</f>
        <v>5.28</v>
      </c>
      <c r="F65" s="34">
        <f t="shared" si="1"/>
        <v>0</v>
      </c>
    </row>
    <row r="66" spans="1:6" x14ac:dyDescent="0.25">
      <c r="A66" s="17" t="s">
        <v>291</v>
      </c>
      <c r="B66" s="18"/>
      <c r="C66" s="19"/>
      <c r="D66" s="28"/>
      <c r="E66" s="32"/>
    </row>
    <row r="67" spans="1:6" x14ac:dyDescent="0.25">
      <c r="A67" s="7" t="s">
        <v>44</v>
      </c>
      <c r="B67" s="8">
        <v>4012473990227</v>
      </c>
      <c r="C67" s="9" t="s">
        <v>98</v>
      </c>
      <c r="D67" s="29">
        <v>10.620000000000001</v>
      </c>
      <c r="E67" s="33">
        <f>VLOOKUP(A67,[1]List1!$A:$K,11,FALSE)</f>
        <v>10.620000000000001</v>
      </c>
      <c r="F67" s="34">
        <f t="shared" ref="F67:F74" si="2">E67/D67-1</f>
        <v>0</v>
      </c>
    </row>
    <row r="68" spans="1:6" x14ac:dyDescent="0.25">
      <c r="A68" s="7" t="s">
        <v>203</v>
      </c>
      <c r="B68" s="8">
        <v>4012473990982</v>
      </c>
      <c r="C68" s="9" t="s">
        <v>204</v>
      </c>
      <c r="D68" s="29">
        <v>10.620000000000001</v>
      </c>
      <c r="E68" s="33">
        <f>VLOOKUP(A68,[1]List1!$A:$K,11,FALSE)</f>
        <v>10.620000000000001</v>
      </c>
      <c r="F68" s="34">
        <f t="shared" si="2"/>
        <v>0</v>
      </c>
    </row>
    <row r="69" spans="1:6" x14ac:dyDescent="0.25">
      <c r="A69" s="7" t="s">
        <v>42</v>
      </c>
      <c r="B69" s="8">
        <v>4012473990203</v>
      </c>
      <c r="C69" s="9" t="s">
        <v>96</v>
      </c>
      <c r="D69" s="29">
        <v>10.620000000000001</v>
      </c>
      <c r="E69" s="33">
        <f>VLOOKUP(A69,[1]List1!$A:$K,11,FALSE)</f>
        <v>10.620000000000001</v>
      </c>
      <c r="F69" s="34">
        <f t="shared" si="2"/>
        <v>0</v>
      </c>
    </row>
    <row r="70" spans="1:6" x14ac:dyDescent="0.25">
      <c r="A70" s="7" t="s">
        <v>43</v>
      </c>
      <c r="B70" s="8">
        <v>4012473990210</v>
      </c>
      <c r="C70" s="9" t="s">
        <v>97</v>
      </c>
      <c r="D70" s="29">
        <v>10.620000000000001</v>
      </c>
      <c r="E70" s="33">
        <f>VLOOKUP(A70,[1]List1!$A:$K,11,FALSE)</f>
        <v>10.620000000000001</v>
      </c>
      <c r="F70" s="34">
        <f t="shared" si="2"/>
        <v>0</v>
      </c>
    </row>
    <row r="71" spans="1:6" x14ac:dyDescent="0.25">
      <c r="A71" s="7" t="s">
        <v>47</v>
      </c>
      <c r="B71" s="8">
        <v>4012473990456</v>
      </c>
      <c r="C71" s="9" t="s">
        <v>277</v>
      </c>
      <c r="D71" s="29">
        <v>10.620000000000001</v>
      </c>
      <c r="E71" s="33">
        <f>VLOOKUP(A71,[1]List1!$A:$K,11,FALSE)</f>
        <v>10.620000000000001</v>
      </c>
      <c r="F71" s="34">
        <f t="shared" si="2"/>
        <v>0</v>
      </c>
    </row>
    <row r="72" spans="1:6" x14ac:dyDescent="0.25">
      <c r="A72" s="7" t="s">
        <v>45</v>
      </c>
      <c r="B72" s="8">
        <v>4012473990234</v>
      </c>
      <c r="C72" s="9" t="s">
        <v>99</v>
      </c>
      <c r="D72" s="29">
        <v>10.620000000000001</v>
      </c>
      <c r="E72" s="33">
        <f>VLOOKUP(A72,[1]List1!$A:$K,11,FALSE)</f>
        <v>10.620000000000001</v>
      </c>
      <c r="F72" s="34">
        <f t="shared" si="2"/>
        <v>0</v>
      </c>
    </row>
    <row r="73" spans="1:6" x14ac:dyDescent="0.25">
      <c r="A73" s="7" t="s">
        <v>46</v>
      </c>
      <c r="B73" s="8">
        <v>4012473990449</v>
      </c>
      <c r="C73" s="9" t="s">
        <v>100</v>
      </c>
      <c r="D73" s="29">
        <v>10.620000000000001</v>
      </c>
      <c r="E73" s="33">
        <f>VLOOKUP(A73,[1]List1!$A:$K,11,FALSE)</f>
        <v>10.620000000000001</v>
      </c>
      <c r="F73" s="34">
        <f t="shared" si="2"/>
        <v>0</v>
      </c>
    </row>
    <row r="74" spans="1:6" x14ac:dyDescent="0.25">
      <c r="A74" s="7" t="s">
        <v>279</v>
      </c>
      <c r="B74" s="8">
        <v>4012473990937</v>
      </c>
      <c r="C74" s="9" t="s">
        <v>278</v>
      </c>
      <c r="D74" s="29">
        <v>10.620000000000001</v>
      </c>
      <c r="E74" s="33">
        <f>VLOOKUP(A74,[1]List1!$A:$K,11,FALSE)</f>
        <v>10.620000000000001</v>
      </c>
      <c r="F74" s="34">
        <f t="shared" si="2"/>
        <v>0</v>
      </c>
    </row>
    <row r="75" spans="1:6" x14ac:dyDescent="0.25">
      <c r="A75" s="17" t="s">
        <v>390</v>
      </c>
      <c r="B75" s="18"/>
      <c r="C75" s="19"/>
      <c r="D75" s="28"/>
      <c r="E75" s="32"/>
    </row>
    <row r="76" spans="1:6" x14ac:dyDescent="0.25">
      <c r="A76" s="7" t="s">
        <v>383</v>
      </c>
      <c r="B76" s="8">
        <v>4012473120006</v>
      </c>
      <c r="C76" s="10" t="s">
        <v>391</v>
      </c>
      <c r="D76" s="30">
        <v>24.45</v>
      </c>
      <c r="E76" s="33">
        <f>VLOOKUP(A76,[1]List1!$A:$K,11,FALSE)</f>
        <v>24.450000000000003</v>
      </c>
      <c r="F76" s="34">
        <f t="shared" ref="F76:F80" si="3">E76/D76-1</f>
        <v>0</v>
      </c>
    </row>
    <row r="77" spans="1:6" x14ac:dyDescent="0.25">
      <c r="A77" s="7" t="s">
        <v>384</v>
      </c>
      <c r="B77" s="8">
        <v>4012473120013</v>
      </c>
      <c r="C77" s="10" t="s">
        <v>392</v>
      </c>
      <c r="D77" s="30">
        <v>24.45</v>
      </c>
      <c r="E77" s="33">
        <f>VLOOKUP(A77,[1]List1!$A:$K,11,FALSE)</f>
        <v>24.450000000000003</v>
      </c>
      <c r="F77" s="34">
        <f t="shared" si="3"/>
        <v>0</v>
      </c>
    </row>
    <row r="78" spans="1:6" x14ac:dyDescent="0.25">
      <c r="A78" s="7" t="s">
        <v>385</v>
      </c>
      <c r="B78" s="8">
        <v>4012473120020</v>
      </c>
      <c r="C78" s="10" t="s">
        <v>393</v>
      </c>
      <c r="D78" s="30">
        <v>24.45</v>
      </c>
      <c r="E78" s="33">
        <f>VLOOKUP(A78,[1]List1!$A:$K,11,FALSE)</f>
        <v>24.450000000000003</v>
      </c>
      <c r="F78" s="34">
        <f t="shared" si="3"/>
        <v>0</v>
      </c>
    </row>
    <row r="79" spans="1:6" x14ac:dyDescent="0.25">
      <c r="A79" s="7" t="s">
        <v>386</v>
      </c>
      <c r="B79" s="8">
        <v>4012473120037</v>
      </c>
      <c r="C79" s="10" t="s">
        <v>394</v>
      </c>
      <c r="D79" s="30">
        <v>24.45</v>
      </c>
      <c r="E79" s="33">
        <f>VLOOKUP(A79,[1]List1!$A:$K,11,FALSE)</f>
        <v>24.450000000000003</v>
      </c>
      <c r="F79" s="34">
        <f t="shared" si="3"/>
        <v>0</v>
      </c>
    </row>
    <row r="80" spans="1:6" x14ac:dyDescent="0.25">
      <c r="A80" s="7" t="s">
        <v>387</v>
      </c>
      <c r="B80" s="8">
        <v>4012473120044</v>
      </c>
      <c r="C80" s="10" t="s">
        <v>395</v>
      </c>
      <c r="D80" s="30">
        <v>24.45</v>
      </c>
      <c r="E80" s="33">
        <f>VLOOKUP(A80,[1]List1!$A:$K,11,FALSE)</f>
        <v>24.450000000000003</v>
      </c>
      <c r="F80" s="34">
        <f t="shared" si="3"/>
        <v>0</v>
      </c>
    </row>
    <row r="81" spans="1:6" x14ac:dyDescent="0.25">
      <c r="A81" s="17" t="s">
        <v>192</v>
      </c>
      <c r="B81" s="18"/>
      <c r="C81" s="19"/>
      <c r="D81" s="28"/>
      <c r="E81" s="32"/>
    </row>
    <row r="82" spans="1:6" x14ac:dyDescent="0.25">
      <c r="A82" s="7" t="s">
        <v>114</v>
      </c>
      <c r="B82" s="8">
        <v>4012473012615</v>
      </c>
      <c r="C82" s="10" t="s">
        <v>126</v>
      </c>
      <c r="D82" s="30">
        <v>2.7</v>
      </c>
      <c r="E82" s="33">
        <f>VLOOKUP(A82,[1]List1!$A:$K,11,FALSE)</f>
        <v>3.3000000000000003</v>
      </c>
      <c r="F82" s="34">
        <f t="shared" ref="F82:F117" si="4">E82/D82-1</f>
        <v>0.22222222222222232</v>
      </c>
    </row>
    <row r="83" spans="1:6" x14ac:dyDescent="0.25">
      <c r="A83" s="7" t="s">
        <v>115</v>
      </c>
      <c r="B83" s="8">
        <v>4012473012622</v>
      </c>
      <c r="C83" s="10" t="s">
        <v>127</v>
      </c>
      <c r="D83" s="30">
        <v>2.7</v>
      </c>
      <c r="E83" s="33">
        <f>VLOOKUP(A83,[1]List1!$A:$K,11,FALSE)</f>
        <v>3.3000000000000003</v>
      </c>
      <c r="F83" s="34">
        <f t="shared" si="4"/>
        <v>0.22222222222222232</v>
      </c>
    </row>
    <row r="84" spans="1:6" x14ac:dyDescent="0.25">
      <c r="A84" s="7" t="s">
        <v>116</v>
      </c>
      <c r="B84" s="8">
        <v>4012473012639</v>
      </c>
      <c r="C84" s="10" t="s">
        <v>128</v>
      </c>
      <c r="D84" s="30">
        <v>2.7</v>
      </c>
      <c r="E84" s="33">
        <f>VLOOKUP(A84,[1]List1!$A:$K,11,FALSE)</f>
        <v>3.3000000000000003</v>
      </c>
      <c r="F84" s="34">
        <f t="shared" si="4"/>
        <v>0.22222222222222232</v>
      </c>
    </row>
    <row r="85" spans="1:6" x14ac:dyDescent="0.25">
      <c r="A85" s="7" t="s">
        <v>117</v>
      </c>
      <c r="B85" s="8">
        <v>4012473012646</v>
      </c>
      <c r="C85" s="10" t="s">
        <v>129</v>
      </c>
      <c r="D85" s="30">
        <v>2.7</v>
      </c>
      <c r="E85" s="33">
        <f>VLOOKUP(A85,[1]List1!$A:$K,11,FALSE)</f>
        <v>3.3000000000000003</v>
      </c>
      <c r="F85" s="34">
        <f t="shared" si="4"/>
        <v>0.22222222222222232</v>
      </c>
    </row>
    <row r="86" spans="1:6" x14ac:dyDescent="0.25">
      <c r="A86" s="7" t="s">
        <v>118</v>
      </c>
      <c r="B86" s="8">
        <v>4012473012653</v>
      </c>
      <c r="C86" s="10" t="s">
        <v>130</v>
      </c>
      <c r="D86" s="30">
        <v>2.7</v>
      </c>
      <c r="E86" s="33">
        <f>VLOOKUP(A86,[1]List1!$A:$K,11,FALSE)</f>
        <v>3.3000000000000003</v>
      </c>
      <c r="F86" s="34">
        <f t="shared" si="4"/>
        <v>0.22222222222222232</v>
      </c>
    </row>
    <row r="87" spans="1:6" x14ac:dyDescent="0.25">
      <c r="A87" s="7" t="s">
        <v>119</v>
      </c>
      <c r="B87" s="8">
        <v>4012473012660</v>
      </c>
      <c r="C87" s="10" t="s">
        <v>280</v>
      </c>
      <c r="D87" s="30">
        <v>2.7</v>
      </c>
      <c r="E87" s="33">
        <f>VLOOKUP(A87,[1]List1!$A:$K,11,FALSE)</f>
        <v>3.3000000000000003</v>
      </c>
      <c r="F87" s="34">
        <f t="shared" si="4"/>
        <v>0.22222222222222232</v>
      </c>
    </row>
    <row r="88" spans="1:6" x14ac:dyDescent="0.25">
      <c r="A88" s="7" t="s">
        <v>158</v>
      </c>
      <c r="B88" s="8">
        <v>4012473012677</v>
      </c>
      <c r="C88" s="10" t="s">
        <v>159</v>
      </c>
      <c r="D88" s="30">
        <v>2.7</v>
      </c>
      <c r="E88" s="33">
        <f>VLOOKUP(A88,[1]List1!$A:$K,11,FALSE)</f>
        <v>3.3000000000000003</v>
      </c>
      <c r="F88" s="34">
        <f t="shared" si="4"/>
        <v>0.22222222222222232</v>
      </c>
    </row>
    <row r="89" spans="1:6" x14ac:dyDescent="0.25">
      <c r="A89" s="7" t="s">
        <v>120</v>
      </c>
      <c r="B89" s="8">
        <v>4012473112926</v>
      </c>
      <c r="C89" s="10" t="s">
        <v>131</v>
      </c>
      <c r="D89" s="30">
        <v>2.37</v>
      </c>
      <c r="E89" s="33">
        <f>VLOOKUP(A89,[1]List1!$A:$K,11,FALSE)</f>
        <v>2.9699999999999998</v>
      </c>
      <c r="F89" s="34">
        <f t="shared" si="4"/>
        <v>0.25316455696202511</v>
      </c>
    </row>
    <row r="90" spans="1:6" x14ac:dyDescent="0.25">
      <c r="A90" s="7" t="s">
        <v>201</v>
      </c>
      <c r="B90" s="8">
        <v>4012473995055</v>
      </c>
      <c r="C90" s="10" t="s">
        <v>202</v>
      </c>
      <c r="D90" s="30">
        <v>2.37</v>
      </c>
      <c r="E90" s="33">
        <f>VLOOKUP(A90,[1]List1!$A:$K,11,FALSE)</f>
        <v>2.9699999999999998</v>
      </c>
      <c r="F90" s="34">
        <f t="shared" si="4"/>
        <v>0.25316455696202511</v>
      </c>
    </row>
    <row r="91" spans="1:6" x14ac:dyDescent="0.25">
      <c r="A91" s="7" t="s">
        <v>121</v>
      </c>
      <c r="B91" s="8">
        <v>4012473112933</v>
      </c>
      <c r="C91" s="10" t="s">
        <v>132</v>
      </c>
      <c r="D91" s="30">
        <v>2.37</v>
      </c>
      <c r="E91" s="33">
        <f>VLOOKUP(A91,[1]List1!$A:$K,11,FALSE)</f>
        <v>2.9699999999999998</v>
      </c>
      <c r="F91" s="34">
        <f t="shared" si="4"/>
        <v>0.25316455696202511</v>
      </c>
    </row>
    <row r="92" spans="1:6" x14ac:dyDescent="0.25">
      <c r="A92" s="7" t="s">
        <v>122</v>
      </c>
      <c r="B92" s="8">
        <v>4012473112940</v>
      </c>
      <c r="C92" s="10" t="s">
        <v>133</v>
      </c>
      <c r="D92" s="30">
        <v>2.37</v>
      </c>
      <c r="E92" s="33">
        <f>VLOOKUP(A92,[1]List1!$A:$K,11,FALSE)</f>
        <v>2.9699999999999998</v>
      </c>
      <c r="F92" s="34">
        <f t="shared" si="4"/>
        <v>0.25316455696202511</v>
      </c>
    </row>
    <row r="93" spans="1:6" x14ac:dyDescent="0.25">
      <c r="A93" s="7" t="s">
        <v>123</v>
      </c>
      <c r="B93" s="8">
        <v>4012473112957</v>
      </c>
      <c r="C93" s="10" t="s">
        <v>134</v>
      </c>
      <c r="D93" s="30">
        <v>2.37</v>
      </c>
      <c r="E93" s="33">
        <f>VLOOKUP(A93,[1]List1!$A:$K,11,FALSE)</f>
        <v>2.9699999999999998</v>
      </c>
      <c r="F93" s="34">
        <f t="shared" si="4"/>
        <v>0.25316455696202511</v>
      </c>
    </row>
    <row r="94" spans="1:6" x14ac:dyDescent="0.25">
      <c r="A94" s="7" t="s">
        <v>124</v>
      </c>
      <c r="B94" s="8">
        <v>4012473112964</v>
      </c>
      <c r="C94" s="10" t="s">
        <v>135</v>
      </c>
      <c r="D94" s="30">
        <v>2.37</v>
      </c>
      <c r="E94" s="33">
        <f>VLOOKUP(A94,[1]List1!$A:$K,11,FALSE)</f>
        <v>2.9699999999999998</v>
      </c>
      <c r="F94" s="34">
        <f t="shared" si="4"/>
        <v>0.25316455696202511</v>
      </c>
    </row>
    <row r="95" spans="1:6" x14ac:dyDescent="0.25">
      <c r="A95" s="7" t="s">
        <v>125</v>
      </c>
      <c r="B95" s="8">
        <v>4012473112971</v>
      </c>
      <c r="C95" s="10" t="s">
        <v>136</v>
      </c>
      <c r="D95" s="30">
        <v>2.37</v>
      </c>
      <c r="E95" s="33">
        <f>VLOOKUP(A95,[1]List1!$A:$K,11,FALSE)</f>
        <v>2.9699999999999998</v>
      </c>
      <c r="F95" s="34">
        <f t="shared" si="4"/>
        <v>0.25316455696202511</v>
      </c>
    </row>
    <row r="96" spans="1:6" x14ac:dyDescent="0.25">
      <c r="A96" s="7" t="s">
        <v>33</v>
      </c>
      <c r="B96" s="8">
        <v>4012473104716</v>
      </c>
      <c r="C96" s="9" t="s">
        <v>1</v>
      </c>
      <c r="D96" s="29">
        <v>7.4399999999999995</v>
      </c>
      <c r="E96" s="33">
        <f>VLOOKUP(A96,[1]List1!$A:$K,11,FALSE)</f>
        <v>7.4399999999999995</v>
      </c>
      <c r="F96" s="34">
        <f t="shared" si="4"/>
        <v>0</v>
      </c>
    </row>
    <row r="97" spans="1:6" x14ac:dyDescent="0.25">
      <c r="A97" s="7" t="s">
        <v>34</v>
      </c>
      <c r="B97" s="8">
        <v>4012473104723</v>
      </c>
      <c r="C97" s="9" t="s">
        <v>2</v>
      </c>
      <c r="D97" s="29">
        <v>7.4399999999999995</v>
      </c>
      <c r="E97" s="33">
        <f>VLOOKUP(A97,[1]List1!$A:$K,11,FALSE)</f>
        <v>7.4399999999999995</v>
      </c>
      <c r="F97" s="34">
        <f t="shared" si="4"/>
        <v>0</v>
      </c>
    </row>
    <row r="98" spans="1:6" x14ac:dyDescent="0.25">
      <c r="A98" s="7" t="s">
        <v>35</v>
      </c>
      <c r="B98" s="8">
        <v>4012473104730</v>
      </c>
      <c r="C98" s="9" t="s">
        <v>3</v>
      </c>
      <c r="D98" s="29">
        <v>7.4399999999999995</v>
      </c>
      <c r="E98" s="33">
        <f>VLOOKUP(A98,[1]List1!$A:$K,11,FALSE)</f>
        <v>7.4399999999999995</v>
      </c>
      <c r="F98" s="34">
        <f t="shared" si="4"/>
        <v>0</v>
      </c>
    </row>
    <row r="99" spans="1:6" x14ac:dyDescent="0.25">
      <c r="A99" s="7" t="s">
        <v>32</v>
      </c>
      <c r="B99" s="8">
        <v>4012473104709</v>
      </c>
      <c r="C99" s="9" t="s">
        <v>0</v>
      </c>
      <c r="D99" s="29">
        <v>7.4399999999999995</v>
      </c>
      <c r="E99" s="33">
        <f>VLOOKUP(A99,[1]List1!$A:$K,11,FALSE)</f>
        <v>7.4399999999999995</v>
      </c>
      <c r="F99" s="34">
        <f t="shared" si="4"/>
        <v>0</v>
      </c>
    </row>
    <row r="100" spans="1:6" x14ac:dyDescent="0.25">
      <c r="A100" s="7" t="s">
        <v>302</v>
      </c>
      <c r="B100" s="8">
        <v>4012473104600</v>
      </c>
      <c r="C100" s="9" t="s">
        <v>301</v>
      </c>
      <c r="D100" s="29">
        <v>7.4399999999999995</v>
      </c>
      <c r="E100" s="33">
        <f>VLOOKUP(A100,[1]List1!$A:$K,11,FALSE)</f>
        <v>7.4399999999999995</v>
      </c>
      <c r="F100" s="34">
        <f t="shared" si="4"/>
        <v>0</v>
      </c>
    </row>
    <row r="101" spans="1:6" x14ac:dyDescent="0.25">
      <c r="A101" s="7" t="s">
        <v>86</v>
      </c>
      <c r="B101" s="8">
        <v>4012473990616</v>
      </c>
      <c r="C101" s="10" t="s">
        <v>24</v>
      </c>
      <c r="D101" s="30">
        <v>3.63</v>
      </c>
      <c r="E101" s="33">
        <f>VLOOKUP(A101,[1]List1!$A:$K,11,FALSE)</f>
        <v>3.63</v>
      </c>
      <c r="F101" s="34">
        <f t="shared" si="4"/>
        <v>0</v>
      </c>
    </row>
    <row r="102" spans="1:6" x14ac:dyDescent="0.25">
      <c r="A102" s="7" t="s">
        <v>87</v>
      </c>
      <c r="B102" s="8">
        <v>4012473990623</v>
      </c>
      <c r="C102" s="10" t="s">
        <v>25</v>
      </c>
      <c r="D102" s="30">
        <v>3.63</v>
      </c>
      <c r="E102" s="33">
        <f>VLOOKUP(A102,[1]List1!$A:$K,11,FALSE)</f>
        <v>3.63</v>
      </c>
      <c r="F102" s="34">
        <f t="shared" si="4"/>
        <v>0</v>
      </c>
    </row>
    <row r="103" spans="1:6" x14ac:dyDescent="0.25">
      <c r="A103" s="7" t="s">
        <v>88</v>
      </c>
      <c r="B103" s="8">
        <v>4012473990630</v>
      </c>
      <c r="C103" s="9" t="s">
        <v>26</v>
      </c>
      <c r="D103" s="29">
        <v>3.63</v>
      </c>
      <c r="E103" s="33">
        <f>VLOOKUP(A103,[1]List1!$A:$K,11,FALSE)</f>
        <v>3.63</v>
      </c>
      <c r="F103" s="34">
        <f t="shared" si="4"/>
        <v>0</v>
      </c>
    </row>
    <row r="104" spans="1:6" x14ac:dyDescent="0.25">
      <c r="A104" s="7" t="s">
        <v>90</v>
      </c>
      <c r="B104" s="8">
        <v>4012473990654</v>
      </c>
      <c r="C104" s="9" t="s">
        <v>27</v>
      </c>
      <c r="D104" s="29">
        <v>3.63</v>
      </c>
      <c r="E104" s="33">
        <f>VLOOKUP(A104,[1]List1!$A:$K,11,FALSE)</f>
        <v>3.63</v>
      </c>
      <c r="F104" s="34">
        <f t="shared" si="4"/>
        <v>0</v>
      </c>
    </row>
    <row r="105" spans="1:6" x14ac:dyDescent="0.25">
      <c r="A105" s="7" t="s">
        <v>91</v>
      </c>
      <c r="B105" s="8">
        <v>4012473990661</v>
      </c>
      <c r="C105" s="9" t="s">
        <v>396</v>
      </c>
      <c r="D105" s="29">
        <v>3.63</v>
      </c>
      <c r="E105" s="33">
        <f>VLOOKUP(A105,[1]List1!$A:$K,11,FALSE)</f>
        <v>3.63</v>
      </c>
      <c r="F105" s="34">
        <f t="shared" si="4"/>
        <v>0</v>
      </c>
    </row>
    <row r="106" spans="1:6" x14ac:dyDescent="0.25">
      <c r="A106" s="7" t="s">
        <v>89</v>
      </c>
      <c r="B106" s="8">
        <v>4012473990647</v>
      </c>
      <c r="C106" s="9" t="s">
        <v>95</v>
      </c>
      <c r="D106" s="29">
        <v>3.63</v>
      </c>
      <c r="E106" s="33">
        <f>VLOOKUP(A106,[1]List1!$A:$K,11,FALSE)</f>
        <v>3.63</v>
      </c>
      <c r="F106" s="34">
        <f t="shared" si="4"/>
        <v>0</v>
      </c>
    </row>
    <row r="107" spans="1:6" x14ac:dyDescent="0.25">
      <c r="A107" s="7" t="s">
        <v>85</v>
      </c>
      <c r="B107" s="8">
        <v>4012473990609</v>
      </c>
      <c r="C107" s="9" t="s">
        <v>23</v>
      </c>
      <c r="D107" s="29">
        <v>3.63</v>
      </c>
      <c r="E107" s="33">
        <f>VLOOKUP(A107,[1]List1!$A:$K,11,FALSE)</f>
        <v>3.63</v>
      </c>
      <c r="F107" s="34">
        <f t="shared" si="4"/>
        <v>0</v>
      </c>
    </row>
    <row r="108" spans="1:6" x14ac:dyDescent="0.25">
      <c r="A108" s="7" t="s">
        <v>303</v>
      </c>
      <c r="B108" s="8">
        <v>4012473103511</v>
      </c>
      <c r="C108" s="9" t="s">
        <v>311</v>
      </c>
      <c r="D108" s="29">
        <v>2.31</v>
      </c>
      <c r="E108" s="33">
        <f>VLOOKUP(A108,[1]List1!$A:$K,11,FALSE)</f>
        <v>2.91</v>
      </c>
      <c r="F108" s="34">
        <f t="shared" si="4"/>
        <v>0.25974025974025983</v>
      </c>
    </row>
    <row r="109" spans="1:6" x14ac:dyDescent="0.25">
      <c r="A109" s="7" t="s">
        <v>304</v>
      </c>
      <c r="B109" s="8">
        <v>4012473103528</v>
      </c>
      <c r="C109" s="9" t="s">
        <v>312</v>
      </c>
      <c r="D109" s="29">
        <v>2.31</v>
      </c>
      <c r="E109" s="33">
        <f>VLOOKUP(A109,[1]List1!$A:$K,11,FALSE)</f>
        <v>2.91</v>
      </c>
      <c r="F109" s="34">
        <f t="shared" si="4"/>
        <v>0.25974025974025983</v>
      </c>
    </row>
    <row r="110" spans="1:6" x14ac:dyDescent="0.25">
      <c r="A110" s="7" t="s">
        <v>305</v>
      </c>
      <c r="B110" s="8">
        <v>4012473103535</v>
      </c>
      <c r="C110" s="9" t="s">
        <v>313</v>
      </c>
      <c r="D110" s="29">
        <v>2.31</v>
      </c>
      <c r="E110" s="33">
        <f>VLOOKUP(A110,[1]List1!$A:$K,11,FALSE)</f>
        <v>2.91</v>
      </c>
      <c r="F110" s="34">
        <f t="shared" si="4"/>
        <v>0.25974025974025983</v>
      </c>
    </row>
    <row r="111" spans="1:6" x14ac:dyDescent="0.25">
      <c r="A111" s="7" t="s">
        <v>306</v>
      </c>
      <c r="B111" s="8">
        <v>4012473103559</v>
      </c>
      <c r="C111" s="9" t="s">
        <v>316</v>
      </c>
      <c r="D111" s="29">
        <v>2.31</v>
      </c>
      <c r="E111" s="33">
        <f>VLOOKUP(A111,[1]List1!$A:$K,11,FALSE)</f>
        <v>2.91</v>
      </c>
      <c r="F111" s="34">
        <f t="shared" si="4"/>
        <v>0.25974025974025983</v>
      </c>
    </row>
    <row r="112" spans="1:6" x14ac:dyDescent="0.25">
      <c r="A112" s="7" t="s">
        <v>307</v>
      </c>
      <c r="B112" s="8">
        <v>4012473103597</v>
      </c>
      <c r="C112" s="9" t="s">
        <v>314</v>
      </c>
      <c r="D112" s="29">
        <v>2.31</v>
      </c>
      <c r="E112" s="33">
        <f>VLOOKUP(A112,[1]List1!$A:$K,11,FALSE)</f>
        <v>2.91</v>
      </c>
      <c r="F112" s="34">
        <f t="shared" si="4"/>
        <v>0.25974025974025983</v>
      </c>
    </row>
    <row r="113" spans="1:6" x14ac:dyDescent="0.25">
      <c r="A113" s="7" t="s">
        <v>308</v>
      </c>
      <c r="B113" s="8">
        <v>4012473103566</v>
      </c>
      <c r="C113" s="9" t="s">
        <v>317</v>
      </c>
      <c r="D113" s="29">
        <v>2.31</v>
      </c>
      <c r="E113" s="33">
        <f>VLOOKUP(A113,[1]List1!$A:$K,11,FALSE)</f>
        <v>2.91</v>
      </c>
      <c r="F113" s="34">
        <f t="shared" si="4"/>
        <v>0.25974025974025983</v>
      </c>
    </row>
    <row r="114" spans="1:6" x14ac:dyDescent="0.25">
      <c r="A114" s="7" t="s">
        <v>309</v>
      </c>
      <c r="B114" s="8">
        <v>4012473103573</v>
      </c>
      <c r="C114" s="9" t="s">
        <v>315</v>
      </c>
      <c r="D114" s="29">
        <v>2.31</v>
      </c>
      <c r="E114" s="33">
        <f>VLOOKUP(A114,[1]List1!$A:$K,11,FALSE)</f>
        <v>2.91</v>
      </c>
      <c r="F114" s="34">
        <f t="shared" si="4"/>
        <v>0.25974025974025983</v>
      </c>
    </row>
    <row r="115" spans="1:6" x14ac:dyDescent="0.25">
      <c r="A115" s="7" t="s">
        <v>310</v>
      </c>
      <c r="B115" s="8">
        <v>4012473103580</v>
      </c>
      <c r="C115" s="9" t="s">
        <v>318</v>
      </c>
      <c r="D115" s="29">
        <v>2.31</v>
      </c>
      <c r="E115" s="33">
        <f>VLOOKUP(A115,[1]List1!$A:$K,11,FALSE)</f>
        <v>2.91</v>
      </c>
      <c r="F115" s="34">
        <f t="shared" si="4"/>
        <v>0.25974025974025983</v>
      </c>
    </row>
    <row r="116" spans="1:6" x14ac:dyDescent="0.25">
      <c r="A116" s="7" t="s">
        <v>347</v>
      </c>
      <c r="B116" s="8">
        <v>4012473103504</v>
      </c>
      <c r="C116" s="9" t="s">
        <v>349</v>
      </c>
      <c r="D116" s="29">
        <v>2.31</v>
      </c>
      <c r="E116" s="33">
        <f>VLOOKUP(A116,[1]List1!$A:$K,11,FALSE)</f>
        <v>2.91</v>
      </c>
      <c r="F116" s="34">
        <f t="shared" si="4"/>
        <v>0.25974025974025983</v>
      </c>
    </row>
    <row r="117" spans="1:6" x14ac:dyDescent="0.25">
      <c r="A117" s="7" t="s">
        <v>348</v>
      </c>
      <c r="B117" s="8">
        <v>4012473103542</v>
      </c>
      <c r="C117" s="9" t="s">
        <v>350</v>
      </c>
      <c r="D117" s="29">
        <v>2.31</v>
      </c>
      <c r="E117" s="33">
        <f>VLOOKUP(A117,[1]List1!$A:$K,11,FALSE)</f>
        <v>2.91</v>
      </c>
      <c r="F117" s="34">
        <f t="shared" si="4"/>
        <v>0.25974025974025983</v>
      </c>
    </row>
    <row r="118" spans="1:6" x14ac:dyDescent="0.25">
      <c r="A118" s="17" t="s">
        <v>195</v>
      </c>
      <c r="B118" s="18"/>
      <c r="C118" s="19"/>
      <c r="D118" s="28"/>
      <c r="E118" s="32"/>
    </row>
    <row r="119" spans="1:6" x14ac:dyDescent="0.25">
      <c r="A119" s="7" t="s">
        <v>137</v>
      </c>
      <c r="B119" s="8">
        <v>4012473169111</v>
      </c>
      <c r="C119" s="9" t="s">
        <v>144</v>
      </c>
      <c r="D119" s="29">
        <v>3.21</v>
      </c>
      <c r="E119" s="33">
        <f>VLOOKUP(A119,[1]List1!$A:$K,11,FALSE)</f>
        <v>3.5100000000000007</v>
      </c>
      <c r="F119" s="34">
        <f t="shared" ref="F119:F135" si="5">E119/D119-1</f>
        <v>9.3457943925233877E-2</v>
      </c>
    </row>
    <row r="120" spans="1:6" x14ac:dyDescent="0.25">
      <c r="A120" s="7" t="s">
        <v>138</v>
      </c>
      <c r="B120" s="8">
        <v>4012473169128</v>
      </c>
      <c r="C120" s="9" t="s">
        <v>145</v>
      </c>
      <c r="D120" s="29">
        <v>3.21</v>
      </c>
      <c r="E120" s="33">
        <f>VLOOKUP(A120,[1]List1!$A:$K,11,FALSE)</f>
        <v>3.5100000000000007</v>
      </c>
      <c r="F120" s="34">
        <f t="shared" si="5"/>
        <v>9.3457943925233877E-2</v>
      </c>
    </row>
    <row r="121" spans="1:6" x14ac:dyDescent="0.25">
      <c r="A121" s="7" t="s">
        <v>139</v>
      </c>
      <c r="B121" s="8">
        <v>4012473169135</v>
      </c>
      <c r="C121" s="9" t="s">
        <v>146</v>
      </c>
      <c r="D121" s="29">
        <v>3.21</v>
      </c>
      <c r="E121" s="33">
        <f>VLOOKUP(A121,[1]List1!$A:$K,11,FALSE)</f>
        <v>3.5100000000000007</v>
      </c>
      <c r="F121" s="34">
        <f t="shared" si="5"/>
        <v>9.3457943925233877E-2</v>
      </c>
    </row>
    <row r="122" spans="1:6" x14ac:dyDescent="0.25">
      <c r="A122" s="7" t="s">
        <v>140</v>
      </c>
      <c r="B122" s="8">
        <v>4012473169142</v>
      </c>
      <c r="C122" s="9" t="s">
        <v>147</v>
      </c>
      <c r="D122" s="29">
        <v>3.21</v>
      </c>
      <c r="E122" s="33">
        <f>VLOOKUP(A122,[1]List1!$A:$K,11,FALSE)</f>
        <v>3.5100000000000007</v>
      </c>
      <c r="F122" s="34">
        <f t="shared" si="5"/>
        <v>9.3457943925233877E-2</v>
      </c>
    </row>
    <row r="123" spans="1:6" x14ac:dyDescent="0.25">
      <c r="A123" s="7" t="s">
        <v>141</v>
      </c>
      <c r="B123" s="8">
        <v>4012473169166</v>
      </c>
      <c r="C123" s="9" t="s">
        <v>148</v>
      </c>
      <c r="D123" s="29">
        <v>3.21</v>
      </c>
      <c r="E123" s="33">
        <f>VLOOKUP(A123,[1]List1!$A:$K,11,FALSE)</f>
        <v>3.5100000000000007</v>
      </c>
      <c r="F123" s="34">
        <f t="shared" si="5"/>
        <v>9.3457943925233877E-2</v>
      </c>
    </row>
    <row r="124" spans="1:6" x14ac:dyDescent="0.25">
      <c r="A124" s="7" t="s">
        <v>142</v>
      </c>
      <c r="B124" s="8">
        <v>4012473169173</v>
      </c>
      <c r="C124" s="9" t="s">
        <v>149</v>
      </c>
      <c r="D124" s="29">
        <v>3.21</v>
      </c>
      <c r="E124" s="33">
        <f>VLOOKUP(A124,[1]List1!$A:$K,11,FALSE)</f>
        <v>3.5100000000000007</v>
      </c>
      <c r="F124" s="34">
        <f t="shared" si="5"/>
        <v>9.3457943925233877E-2</v>
      </c>
    </row>
    <row r="125" spans="1:6" x14ac:dyDescent="0.25">
      <c r="A125" s="7" t="s">
        <v>143</v>
      </c>
      <c r="B125" s="8">
        <v>4012473169104</v>
      </c>
      <c r="C125" s="9" t="s">
        <v>150</v>
      </c>
      <c r="D125" s="29">
        <v>3.21</v>
      </c>
      <c r="E125" s="33">
        <f>VLOOKUP(A125,[1]List1!$A:$K,11,FALSE)</f>
        <v>3.5100000000000007</v>
      </c>
      <c r="F125" s="34">
        <f t="shared" si="5"/>
        <v>9.3457943925233877E-2</v>
      </c>
    </row>
    <row r="126" spans="1:6" x14ac:dyDescent="0.25">
      <c r="A126" s="7" t="s">
        <v>325</v>
      </c>
      <c r="B126" s="8">
        <v>4012473162518</v>
      </c>
      <c r="C126" s="9" t="s">
        <v>319</v>
      </c>
      <c r="D126" s="29">
        <v>3.4799999999999995</v>
      </c>
      <c r="E126" s="33">
        <f>VLOOKUP(A126,[1]List1!$A:$K,11,FALSE)</f>
        <v>3.7800000000000002</v>
      </c>
      <c r="F126" s="34">
        <f t="shared" si="5"/>
        <v>8.6206896551724421E-2</v>
      </c>
    </row>
    <row r="127" spans="1:6" x14ac:dyDescent="0.25">
      <c r="A127" s="7" t="s">
        <v>326</v>
      </c>
      <c r="B127" s="8">
        <v>4012473162525</v>
      </c>
      <c r="C127" s="9" t="s">
        <v>320</v>
      </c>
      <c r="D127" s="29">
        <v>3.4799999999999995</v>
      </c>
      <c r="E127" s="33">
        <f>VLOOKUP(A127,[1]List1!$A:$K,11,FALSE)</f>
        <v>3.7800000000000002</v>
      </c>
      <c r="F127" s="34">
        <f t="shared" si="5"/>
        <v>8.6206896551724421E-2</v>
      </c>
    </row>
    <row r="128" spans="1:6" x14ac:dyDescent="0.25">
      <c r="A128" s="7" t="s">
        <v>327</v>
      </c>
      <c r="B128" s="8">
        <v>4012473162532</v>
      </c>
      <c r="C128" s="9" t="s">
        <v>321</v>
      </c>
      <c r="D128" s="29">
        <v>3.4799999999999995</v>
      </c>
      <c r="E128" s="33">
        <f>VLOOKUP(A128,[1]List1!$A:$K,11,FALSE)</f>
        <v>3.7800000000000002</v>
      </c>
      <c r="F128" s="34">
        <f t="shared" si="5"/>
        <v>8.6206896551724421E-2</v>
      </c>
    </row>
    <row r="129" spans="1:6" x14ac:dyDescent="0.25">
      <c r="A129" s="7" t="s">
        <v>328</v>
      </c>
      <c r="B129" s="8">
        <v>4012473162556</v>
      </c>
      <c r="C129" s="9" t="s">
        <v>333</v>
      </c>
      <c r="D129" s="29">
        <v>3.4799999999999995</v>
      </c>
      <c r="E129" s="33">
        <f>VLOOKUP(A129,[1]List1!$A:$K,11,FALSE)</f>
        <v>3.7800000000000002</v>
      </c>
      <c r="F129" s="34">
        <f t="shared" si="5"/>
        <v>8.6206896551724421E-2</v>
      </c>
    </row>
    <row r="130" spans="1:6" x14ac:dyDescent="0.25">
      <c r="A130" s="7" t="s">
        <v>329</v>
      </c>
      <c r="B130" s="8">
        <v>4012473162594</v>
      </c>
      <c r="C130" s="9" t="s">
        <v>322</v>
      </c>
      <c r="D130" s="29">
        <v>3.4799999999999995</v>
      </c>
      <c r="E130" s="33">
        <f>VLOOKUP(A130,[1]List1!$A:$K,11,FALSE)</f>
        <v>3.7800000000000002</v>
      </c>
      <c r="F130" s="34">
        <f t="shared" si="5"/>
        <v>8.6206896551724421E-2</v>
      </c>
    </row>
    <row r="131" spans="1:6" x14ac:dyDescent="0.25">
      <c r="A131" s="7" t="s">
        <v>330</v>
      </c>
      <c r="B131" s="8">
        <v>4012473162563</v>
      </c>
      <c r="C131" s="9" t="s">
        <v>334</v>
      </c>
      <c r="D131" s="29">
        <v>3.4799999999999995</v>
      </c>
      <c r="E131" s="33">
        <f>VLOOKUP(A131,[1]List1!$A:$K,11,FALSE)</f>
        <v>3.7800000000000002</v>
      </c>
      <c r="F131" s="34">
        <f t="shared" si="5"/>
        <v>8.6206896551724421E-2</v>
      </c>
    </row>
    <row r="132" spans="1:6" x14ac:dyDescent="0.25">
      <c r="A132" s="7" t="s">
        <v>331</v>
      </c>
      <c r="B132" s="8">
        <v>4012473162570</v>
      </c>
      <c r="C132" s="9" t="s">
        <v>323</v>
      </c>
      <c r="D132" s="29">
        <v>3.4799999999999995</v>
      </c>
      <c r="E132" s="33">
        <f>VLOOKUP(A132,[1]List1!$A:$K,11,FALSE)</f>
        <v>3.7800000000000002</v>
      </c>
      <c r="F132" s="34">
        <f t="shared" si="5"/>
        <v>8.6206896551724421E-2</v>
      </c>
    </row>
    <row r="133" spans="1:6" x14ac:dyDescent="0.25">
      <c r="A133" s="7" t="s">
        <v>332</v>
      </c>
      <c r="B133" s="8">
        <v>4012473162587</v>
      </c>
      <c r="C133" s="9" t="s">
        <v>324</v>
      </c>
      <c r="D133" s="29">
        <v>3.4799999999999995</v>
      </c>
      <c r="E133" s="33">
        <f>VLOOKUP(A133,[1]List1!$A:$K,11,FALSE)</f>
        <v>3.7800000000000002</v>
      </c>
      <c r="F133" s="34">
        <f t="shared" si="5"/>
        <v>8.6206896551724421E-2</v>
      </c>
    </row>
    <row r="134" spans="1:6" x14ac:dyDescent="0.25">
      <c r="A134" s="7" t="s">
        <v>351</v>
      </c>
      <c r="B134" s="8">
        <v>4012473162501</v>
      </c>
      <c r="C134" s="9" t="s">
        <v>353</v>
      </c>
      <c r="D134" s="29">
        <v>3.4799999999999995</v>
      </c>
      <c r="E134" s="33">
        <f>VLOOKUP(A134,[1]List1!$A:$K,11,FALSE)</f>
        <v>3.7800000000000002</v>
      </c>
      <c r="F134" s="34">
        <f t="shared" si="5"/>
        <v>8.6206896551724421E-2</v>
      </c>
    </row>
    <row r="135" spans="1:6" x14ac:dyDescent="0.25">
      <c r="A135" s="7" t="s">
        <v>352</v>
      </c>
      <c r="B135" s="8">
        <v>4012473162549</v>
      </c>
      <c r="C135" s="9" t="s">
        <v>354</v>
      </c>
      <c r="D135" s="29">
        <v>3.4799999999999995</v>
      </c>
      <c r="E135" s="33">
        <f>VLOOKUP(A135,[1]List1!$A:$K,11,FALSE)</f>
        <v>3.7800000000000002</v>
      </c>
      <c r="F135" s="34">
        <f t="shared" si="5"/>
        <v>8.6206896551724421E-2</v>
      </c>
    </row>
    <row r="136" spans="1:6" x14ac:dyDescent="0.25">
      <c r="A136" s="17" t="s">
        <v>188</v>
      </c>
      <c r="B136" s="18"/>
      <c r="C136" s="19"/>
      <c r="D136" s="28"/>
      <c r="E136" s="32"/>
    </row>
    <row r="137" spans="1:6" x14ac:dyDescent="0.25">
      <c r="A137" s="7" t="s">
        <v>66</v>
      </c>
      <c r="B137" s="8">
        <v>4012473921221</v>
      </c>
      <c r="C137" s="9" t="s">
        <v>16</v>
      </c>
      <c r="D137" s="29">
        <v>6.87</v>
      </c>
      <c r="E137" s="33">
        <f>VLOOKUP(A137,[1]List1!$A:$K,11,FALSE)</f>
        <v>6.87</v>
      </c>
      <c r="F137" s="34">
        <f t="shared" ref="F137:F140" si="6">E137/D137-1</f>
        <v>0</v>
      </c>
    </row>
    <row r="138" spans="1:6" x14ac:dyDescent="0.25">
      <c r="A138" s="7" t="s">
        <v>64</v>
      </c>
      <c r="B138" s="8">
        <v>4012473921245</v>
      </c>
      <c r="C138" s="9" t="s">
        <v>14</v>
      </c>
      <c r="D138" s="29">
        <v>6.87</v>
      </c>
      <c r="E138" s="33">
        <f>VLOOKUP(A138,[1]List1!$A:$K,11,FALSE)</f>
        <v>6.87</v>
      </c>
      <c r="F138" s="34">
        <f t="shared" si="6"/>
        <v>0</v>
      </c>
    </row>
    <row r="139" spans="1:6" x14ac:dyDescent="0.25">
      <c r="A139" s="7" t="s">
        <v>63</v>
      </c>
      <c r="B139" s="8">
        <v>4012473921238</v>
      </c>
      <c r="C139" s="9" t="s">
        <v>13</v>
      </c>
      <c r="D139" s="29">
        <v>6.87</v>
      </c>
      <c r="E139" s="33">
        <f>VLOOKUP(A139,[1]List1!$A:$K,11,FALSE)</f>
        <v>6.87</v>
      </c>
      <c r="F139" s="34">
        <f t="shared" si="6"/>
        <v>0</v>
      </c>
    </row>
    <row r="140" spans="1:6" x14ac:dyDescent="0.25">
      <c r="A140" s="7" t="s">
        <v>65</v>
      </c>
      <c r="B140" s="8">
        <v>4012473921214</v>
      </c>
      <c r="C140" s="9" t="s">
        <v>15</v>
      </c>
      <c r="D140" s="29">
        <v>6.87</v>
      </c>
      <c r="E140" s="33">
        <f>VLOOKUP(A140,[1]List1!$A:$K,11,FALSE)</f>
        <v>6.87</v>
      </c>
      <c r="F140" s="34">
        <f t="shared" si="6"/>
        <v>0</v>
      </c>
    </row>
    <row r="141" spans="1:6" x14ac:dyDescent="0.25">
      <c r="A141" s="17" t="s">
        <v>196</v>
      </c>
      <c r="B141" s="18"/>
      <c r="C141" s="19"/>
      <c r="D141" s="28"/>
      <c r="E141" s="32"/>
    </row>
    <row r="142" spans="1:6" x14ac:dyDescent="0.25">
      <c r="A142" s="7" t="s">
        <v>92</v>
      </c>
      <c r="B142" s="8">
        <v>4012473162006</v>
      </c>
      <c r="C142" s="11" t="s">
        <v>28</v>
      </c>
      <c r="D142" s="29">
        <v>12.57</v>
      </c>
      <c r="E142" s="33">
        <f>VLOOKUP(A142,[1]List1!$A:$K,11,FALSE)</f>
        <v>12.57</v>
      </c>
      <c r="F142" s="34">
        <f t="shared" ref="F142:F144" si="7">E142/D142-1</f>
        <v>0</v>
      </c>
    </row>
    <row r="143" spans="1:6" x14ac:dyDescent="0.25">
      <c r="A143" s="7" t="s">
        <v>93</v>
      </c>
      <c r="B143" s="8">
        <v>4012473162013</v>
      </c>
      <c r="C143" s="11" t="s">
        <v>29</v>
      </c>
      <c r="D143" s="29">
        <v>12.57</v>
      </c>
      <c r="E143" s="33">
        <f>VLOOKUP(A143,[1]List1!$A:$K,11,FALSE)</f>
        <v>12.57</v>
      </c>
      <c r="F143" s="34">
        <f t="shared" si="7"/>
        <v>0</v>
      </c>
    </row>
    <row r="144" spans="1:6" x14ac:dyDescent="0.25">
      <c r="A144" s="7" t="s">
        <v>94</v>
      </c>
      <c r="B144" s="8">
        <v>4012473162020</v>
      </c>
      <c r="C144" s="11" t="s">
        <v>30</v>
      </c>
      <c r="D144" s="29">
        <v>12.57</v>
      </c>
      <c r="E144" s="33">
        <f>VLOOKUP(A144,[1]List1!$A:$K,11,FALSE)</f>
        <v>12.57</v>
      </c>
      <c r="F144" s="34">
        <f t="shared" si="7"/>
        <v>0</v>
      </c>
    </row>
    <row r="145" spans="1:6" x14ac:dyDescent="0.25">
      <c r="A145" s="17" t="s">
        <v>191</v>
      </c>
      <c r="B145" s="18"/>
      <c r="C145" s="19"/>
      <c r="D145" s="28"/>
      <c r="E145" s="32"/>
    </row>
    <row r="146" spans="1:6" x14ac:dyDescent="0.25">
      <c r="A146" s="7" t="s">
        <v>175</v>
      </c>
      <c r="B146" s="8">
        <v>4012473090040</v>
      </c>
      <c r="C146" s="10" t="s">
        <v>179</v>
      </c>
      <c r="D146" s="30">
        <v>3.81</v>
      </c>
      <c r="E146" s="33">
        <f>VLOOKUP(A146,[1]List1!$A:$K,11,FALSE)</f>
        <v>4.41</v>
      </c>
      <c r="F146" s="34">
        <f t="shared" ref="F146:F156" si="8">E146/D146-1</f>
        <v>0.15748031496062986</v>
      </c>
    </row>
    <row r="147" spans="1:6" x14ac:dyDescent="0.25">
      <c r="A147" s="7" t="s">
        <v>177</v>
      </c>
      <c r="B147" s="8">
        <v>4012473090033</v>
      </c>
      <c r="C147" s="10" t="s">
        <v>180</v>
      </c>
      <c r="D147" s="30">
        <v>3.81</v>
      </c>
      <c r="E147" s="33">
        <f>VLOOKUP(A147,[1]List1!$A:$K,11,FALSE)</f>
        <v>4.41</v>
      </c>
      <c r="F147" s="34">
        <f t="shared" si="8"/>
        <v>0.15748031496062986</v>
      </c>
    </row>
    <row r="148" spans="1:6" x14ac:dyDescent="0.25">
      <c r="A148" s="7" t="s">
        <v>176</v>
      </c>
      <c r="B148" s="8">
        <v>4012473090057</v>
      </c>
      <c r="C148" s="10" t="s">
        <v>181</v>
      </c>
      <c r="D148" s="30">
        <v>3.81</v>
      </c>
      <c r="E148" s="33">
        <f>VLOOKUP(A148,[1]List1!$A:$K,11,FALSE)</f>
        <v>4.41</v>
      </c>
      <c r="F148" s="34">
        <f t="shared" si="8"/>
        <v>0.15748031496062986</v>
      </c>
    </row>
    <row r="149" spans="1:6" x14ac:dyDescent="0.25">
      <c r="A149" s="7" t="s">
        <v>178</v>
      </c>
      <c r="B149" s="8">
        <v>4012473090071</v>
      </c>
      <c r="C149" s="10" t="s">
        <v>182</v>
      </c>
      <c r="D149" s="30">
        <v>3.81</v>
      </c>
      <c r="E149" s="33">
        <f>VLOOKUP(A149,[1]List1!$A:$K,11,FALSE)</f>
        <v>4.41</v>
      </c>
      <c r="F149" s="34">
        <f t="shared" si="8"/>
        <v>0.15748031496062986</v>
      </c>
    </row>
    <row r="150" spans="1:6" x14ac:dyDescent="0.25">
      <c r="A150" s="7" t="s">
        <v>340</v>
      </c>
      <c r="B150" s="8">
        <v>4012473180215</v>
      </c>
      <c r="C150" s="10" t="s">
        <v>335</v>
      </c>
      <c r="D150" s="30">
        <v>4.17</v>
      </c>
      <c r="E150" s="33">
        <f>VLOOKUP(A150,[1]List1!$A:$K,11,FALSE)</f>
        <v>4.17</v>
      </c>
      <c r="F150" s="34">
        <f t="shared" si="8"/>
        <v>0</v>
      </c>
    </row>
    <row r="151" spans="1:6" x14ac:dyDescent="0.25">
      <c r="A151" s="7" t="s">
        <v>341</v>
      </c>
      <c r="B151" s="8">
        <v>4012473180222</v>
      </c>
      <c r="C151" s="10" t="s">
        <v>336</v>
      </c>
      <c r="D151" s="30">
        <v>4.17</v>
      </c>
      <c r="E151" s="33">
        <f>VLOOKUP(A151,[1]List1!$A:$K,11,FALSE)</f>
        <v>4.17</v>
      </c>
      <c r="F151" s="34">
        <f t="shared" si="8"/>
        <v>0</v>
      </c>
    </row>
    <row r="152" spans="1:6" x14ac:dyDescent="0.25">
      <c r="A152" s="7" t="s">
        <v>342</v>
      </c>
      <c r="B152" s="8">
        <v>4012473180239</v>
      </c>
      <c r="C152" s="10" t="s">
        <v>337</v>
      </c>
      <c r="D152" s="30">
        <v>4.17</v>
      </c>
      <c r="E152" s="33">
        <f>VLOOKUP(A152,[1]List1!$A:$K,11,FALSE)</f>
        <v>4.17</v>
      </c>
      <c r="F152" s="34">
        <f t="shared" si="8"/>
        <v>0</v>
      </c>
    </row>
    <row r="153" spans="1:6" x14ac:dyDescent="0.25">
      <c r="A153" s="7" t="s">
        <v>355</v>
      </c>
      <c r="B153" s="8">
        <v>4012473180246</v>
      </c>
      <c r="C153" s="10" t="s">
        <v>356</v>
      </c>
      <c r="D153" s="30">
        <v>4.17</v>
      </c>
      <c r="E153" s="33">
        <f>VLOOKUP(A153,[1]List1!$A:$K,11,FALSE)</f>
        <v>4.17</v>
      </c>
      <c r="F153" s="34">
        <f t="shared" si="8"/>
        <v>0</v>
      </c>
    </row>
    <row r="154" spans="1:6" x14ac:dyDescent="0.25">
      <c r="A154" s="21" t="s">
        <v>343</v>
      </c>
      <c r="B154" s="8">
        <v>4012473180260</v>
      </c>
      <c r="C154" s="10" t="s">
        <v>338</v>
      </c>
      <c r="D154" s="30">
        <v>4.17</v>
      </c>
      <c r="E154" s="33">
        <f>VLOOKUP(A154,[1]List1!$A:$K,11,FALSE)</f>
        <v>4.17</v>
      </c>
      <c r="F154" s="34">
        <f t="shared" si="8"/>
        <v>0</v>
      </c>
    </row>
    <row r="155" spans="1:6" x14ac:dyDescent="0.25">
      <c r="A155" s="21" t="s">
        <v>344</v>
      </c>
      <c r="B155" s="8">
        <v>4012473180253</v>
      </c>
      <c r="C155" s="10" t="s">
        <v>339</v>
      </c>
      <c r="D155" s="30">
        <v>4.17</v>
      </c>
      <c r="E155" s="33">
        <f>VLOOKUP(A155,[1]List1!$A:$K,11,FALSE)</f>
        <v>4.17</v>
      </c>
      <c r="F155" s="34">
        <f t="shared" si="8"/>
        <v>0</v>
      </c>
    </row>
    <row r="156" spans="1:6" x14ac:dyDescent="0.25">
      <c r="A156" s="21" t="s">
        <v>397</v>
      </c>
      <c r="B156" s="8">
        <v>4012473184091</v>
      </c>
      <c r="C156" s="10" t="s">
        <v>398</v>
      </c>
      <c r="D156" s="30">
        <v>9.57</v>
      </c>
      <c r="E156" s="33">
        <f>VLOOKUP(A156,[1]List1!$A:$K,11,FALSE)</f>
        <v>9.57</v>
      </c>
      <c r="F156" s="34">
        <f t="shared" si="8"/>
        <v>0</v>
      </c>
    </row>
    <row r="157" spans="1:6" x14ac:dyDescent="0.25">
      <c r="A157" s="17" t="s">
        <v>193</v>
      </c>
      <c r="B157" s="18"/>
      <c r="C157" s="19"/>
      <c r="D157" s="28"/>
      <c r="E157" s="32"/>
    </row>
    <row r="158" spans="1:6" x14ac:dyDescent="0.25">
      <c r="A158" s="21" t="s">
        <v>256</v>
      </c>
      <c r="B158" s="22">
        <v>4012473110007</v>
      </c>
      <c r="C158" s="9" t="s">
        <v>265</v>
      </c>
      <c r="D158" s="29">
        <v>50.25</v>
      </c>
      <c r="E158" s="33">
        <f>VLOOKUP(A158,[1]List1!$A:$K,11,FALSE)</f>
        <v>50.25</v>
      </c>
      <c r="F158" s="34">
        <f t="shared" ref="F158:F205" si="9">E158/D158-1</f>
        <v>0</v>
      </c>
    </row>
    <row r="159" spans="1:6" x14ac:dyDescent="0.25">
      <c r="A159" s="21" t="s">
        <v>257</v>
      </c>
      <c r="B159" s="22">
        <v>4012473110014</v>
      </c>
      <c r="C159" s="9" t="s">
        <v>266</v>
      </c>
      <c r="D159" s="29">
        <v>50.25</v>
      </c>
      <c r="E159" s="33">
        <f>VLOOKUP(A159,[1]List1!$A:$K,11,FALSE)</f>
        <v>50.25</v>
      </c>
      <c r="F159" s="34">
        <f t="shared" si="9"/>
        <v>0</v>
      </c>
    </row>
    <row r="160" spans="1:6" x14ac:dyDescent="0.25">
      <c r="A160" s="21" t="s">
        <v>258</v>
      </c>
      <c r="B160" s="22">
        <v>4012473110045</v>
      </c>
      <c r="C160" s="9" t="s">
        <v>267</v>
      </c>
      <c r="D160" s="29">
        <v>50.25</v>
      </c>
      <c r="E160" s="33">
        <f>VLOOKUP(A160,[1]List1!$A:$K,11,FALSE)</f>
        <v>50.25</v>
      </c>
      <c r="F160" s="34">
        <f t="shared" si="9"/>
        <v>0</v>
      </c>
    </row>
    <row r="161" spans="1:6" x14ac:dyDescent="0.25">
      <c r="A161" s="21" t="s">
        <v>282</v>
      </c>
      <c r="B161" s="22">
        <v>4012473110052</v>
      </c>
      <c r="C161" s="9" t="s">
        <v>281</v>
      </c>
      <c r="D161" s="29">
        <v>50.25</v>
      </c>
      <c r="E161" s="33">
        <f>VLOOKUP(A161,[1]List1!$A:$K,11,FALSE)</f>
        <v>50.25</v>
      </c>
      <c r="F161" s="34">
        <f t="shared" si="9"/>
        <v>0</v>
      </c>
    </row>
    <row r="162" spans="1:6" x14ac:dyDescent="0.25">
      <c r="A162" s="21" t="s">
        <v>262</v>
      </c>
      <c r="B162" s="22">
        <v>4012473112001</v>
      </c>
      <c r="C162" s="9" t="s">
        <v>399</v>
      </c>
      <c r="D162" s="29">
        <v>37.650000000000006</v>
      </c>
      <c r="E162" s="33">
        <f>VLOOKUP(A162,[1]List1!$A:$K,11,FALSE)</f>
        <v>37.650000000000006</v>
      </c>
      <c r="F162" s="34">
        <f t="shared" si="9"/>
        <v>0</v>
      </c>
    </row>
    <row r="163" spans="1:6" x14ac:dyDescent="0.25">
      <c r="A163" s="21" t="s">
        <v>263</v>
      </c>
      <c r="B163" s="22">
        <v>4012473112018</v>
      </c>
      <c r="C163" s="9" t="s">
        <v>400</v>
      </c>
      <c r="D163" s="29">
        <v>37.650000000000006</v>
      </c>
      <c r="E163" s="33">
        <f>VLOOKUP(A163,[1]List1!$A:$K,11,FALSE)</f>
        <v>37.650000000000006</v>
      </c>
      <c r="F163" s="34">
        <f t="shared" si="9"/>
        <v>0</v>
      </c>
    </row>
    <row r="164" spans="1:6" x14ac:dyDescent="0.25">
      <c r="A164" s="21" t="s">
        <v>264</v>
      </c>
      <c r="B164" s="22">
        <v>4012473112049</v>
      </c>
      <c r="C164" s="9" t="s">
        <v>401</v>
      </c>
      <c r="D164" s="29">
        <v>37.650000000000006</v>
      </c>
      <c r="E164" s="33">
        <f>VLOOKUP(A164,[1]List1!$A:$K,11,FALSE)</f>
        <v>37.650000000000006</v>
      </c>
      <c r="F164" s="34">
        <f t="shared" si="9"/>
        <v>0</v>
      </c>
    </row>
    <row r="165" spans="1:6" x14ac:dyDescent="0.25">
      <c r="A165" s="21" t="s">
        <v>259</v>
      </c>
      <c r="B165" s="22">
        <v>4012473111004</v>
      </c>
      <c r="C165" s="9" t="s">
        <v>268</v>
      </c>
      <c r="D165" s="29">
        <v>18.75</v>
      </c>
      <c r="E165" s="33">
        <f>VLOOKUP(A165,[1]List1!$A:$K,11,FALSE)</f>
        <v>18.75</v>
      </c>
      <c r="F165" s="34">
        <f t="shared" si="9"/>
        <v>0</v>
      </c>
    </row>
    <row r="166" spans="1:6" x14ac:dyDescent="0.25">
      <c r="A166" s="21" t="s">
        <v>260</v>
      </c>
      <c r="B166" s="22">
        <v>4012473111011</v>
      </c>
      <c r="C166" s="9" t="s">
        <v>269</v>
      </c>
      <c r="D166" s="29">
        <v>18.75</v>
      </c>
      <c r="E166" s="33">
        <f>VLOOKUP(A166,[1]List1!$A:$K,11,FALSE)</f>
        <v>18.75</v>
      </c>
      <c r="F166" s="34">
        <f t="shared" si="9"/>
        <v>0</v>
      </c>
    </row>
    <row r="167" spans="1:6" x14ac:dyDescent="0.25">
      <c r="A167" s="21" t="s">
        <v>261</v>
      </c>
      <c r="B167" s="22">
        <v>4012473111042</v>
      </c>
      <c r="C167" s="9" t="s">
        <v>270</v>
      </c>
      <c r="D167" s="29">
        <v>18.75</v>
      </c>
      <c r="E167" s="33">
        <f>VLOOKUP(A167,[1]List1!$A:$K,11,FALSE)</f>
        <v>18.75</v>
      </c>
      <c r="F167" s="34">
        <f t="shared" si="9"/>
        <v>0</v>
      </c>
    </row>
    <row r="168" spans="1:6" x14ac:dyDescent="0.25">
      <c r="A168" s="7" t="s">
        <v>213</v>
      </c>
      <c r="B168" s="8">
        <v>4012473101708</v>
      </c>
      <c r="C168" s="9" t="s">
        <v>232</v>
      </c>
      <c r="D168" s="29">
        <v>27.75</v>
      </c>
      <c r="E168" s="33">
        <f>VLOOKUP(A168,[1]List1!$A:$K,11,FALSE)</f>
        <v>33.75</v>
      </c>
      <c r="F168" s="34">
        <f t="shared" si="9"/>
        <v>0.21621621621621623</v>
      </c>
    </row>
    <row r="169" spans="1:6" x14ac:dyDescent="0.25">
      <c r="A169" s="7" t="s">
        <v>214</v>
      </c>
      <c r="B169" s="8">
        <v>4012473101715</v>
      </c>
      <c r="C169" s="9" t="s">
        <v>233</v>
      </c>
      <c r="D169" s="29">
        <v>27.75</v>
      </c>
      <c r="E169" s="33">
        <f>VLOOKUP(A169,[1]List1!$A:$K,11,FALSE)</f>
        <v>33.75</v>
      </c>
      <c r="F169" s="34">
        <f t="shared" si="9"/>
        <v>0.21621621621621623</v>
      </c>
    </row>
    <row r="170" spans="1:6" x14ac:dyDescent="0.25">
      <c r="A170" s="7" t="s">
        <v>215</v>
      </c>
      <c r="B170" s="8">
        <v>4012473101722</v>
      </c>
      <c r="C170" s="9" t="s">
        <v>234</v>
      </c>
      <c r="D170" s="29">
        <v>27.75</v>
      </c>
      <c r="E170" s="33">
        <f>VLOOKUP(A170,[1]List1!$A:$K,11,FALSE)</f>
        <v>33.75</v>
      </c>
      <c r="F170" s="34">
        <f t="shared" si="9"/>
        <v>0.21621621621621623</v>
      </c>
    </row>
    <row r="171" spans="1:6" x14ac:dyDescent="0.25">
      <c r="A171" s="7" t="s">
        <v>216</v>
      </c>
      <c r="B171" s="8">
        <v>4012473101739</v>
      </c>
      <c r="C171" s="9" t="s">
        <v>235</v>
      </c>
      <c r="D171" s="29">
        <v>27.75</v>
      </c>
      <c r="E171" s="33">
        <f>VLOOKUP(A171,[1]List1!$A:$K,11,FALSE)</f>
        <v>33.75</v>
      </c>
      <c r="F171" s="34">
        <f t="shared" si="9"/>
        <v>0.21621621621621623</v>
      </c>
    </row>
    <row r="172" spans="1:6" x14ac:dyDescent="0.25">
      <c r="A172" s="7" t="s">
        <v>217</v>
      </c>
      <c r="B172" s="8">
        <v>4012473101784</v>
      </c>
      <c r="C172" s="9" t="s">
        <v>236</v>
      </c>
      <c r="D172" s="29">
        <v>27.75</v>
      </c>
      <c r="E172" s="33">
        <f>VLOOKUP(A172,[1]List1!$A:$K,11,FALSE)</f>
        <v>33.75</v>
      </c>
      <c r="F172" s="34">
        <f t="shared" si="9"/>
        <v>0.21621621621621623</v>
      </c>
    </row>
    <row r="173" spans="1:6" x14ac:dyDescent="0.25">
      <c r="A173" s="7" t="s">
        <v>218</v>
      </c>
      <c r="B173" s="8">
        <v>4012473101746</v>
      </c>
      <c r="C173" s="9" t="s">
        <v>237</v>
      </c>
      <c r="D173" s="29">
        <v>27.75</v>
      </c>
      <c r="E173" s="33">
        <f>VLOOKUP(A173,[1]List1!$A:$K,11,FALSE)</f>
        <v>33.75</v>
      </c>
      <c r="F173" s="34">
        <f t="shared" si="9"/>
        <v>0.21621621621621623</v>
      </c>
    </row>
    <row r="174" spans="1:6" x14ac:dyDescent="0.25">
      <c r="A174" s="7" t="s">
        <v>219</v>
      </c>
      <c r="B174" s="8">
        <v>4012473101753</v>
      </c>
      <c r="C174" s="9" t="s">
        <v>238</v>
      </c>
      <c r="D174" s="29">
        <v>27.75</v>
      </c>
      <c r="E174" s="33">
        <f>VLOOKUP(A174,[1]List1!$A:$K,11,FALSE)</f>
        <v>33.75</v>
      </c>
      <c r="F174" s="34">
        <f t="shared" si="9"/>
        <v>0.21621621621621623</v>
      </c>
    </row>
    <row r="175" spans="1:6" x14ac:dyDescent="0.25">
      <c r="A175" s="7" t="s">
        <v>220</v>
      </c>
      <c r="B175" s="8">
        <v>4012473101791</v>
      </c>
      <c r="C175" s="9" t="s">
        <v>239</v>
      </c>
      <c r="D175" s="29">
        <v>27.75</v>
      </c>
      <c r="E175" s="33">
        <f>VLOOKUP(A175,[1]List1!$A:$K,11,FALSE)</f>
        <v>33.75</v>
      </c>
      <c r="F175" s="34">
        <f t="shared" si="9"/>
        <v>0.21621621621621623</v>
      </c>
    </row>
    <row r="176" spans="1:6" x14ac:dyDescent="0.25">
      <c r="A176" s="7" t="s">
        <v>221</v>
      </c>
      <c r="B176" s="8">
        <v>4012473101906</v>
      </c>
      <c r="C176" s="9" t="s">
        <v>240</v>
      </c>
      <c r="D176" s="29">
        <v>27.75</v>
      </c>
      <c r="E176" s="33">
        <f>VLOOKUP(A176,[1]List1!$A:$K,11,FALSE)</f>
        <v>33.75</v>
      </c>
      <c r="F176" s="34">
        <f t="shared" si="9"/>
        <v>0.21621621621621623</v>
      </c>
    </row>
    <row r="177" spans="1:6" x14ac:dyDescent="0.25">
      <c r="A177" s="7" t="s">
        <v>222</v>
      </c>
      <c r="B177" s="8">
        <v>4012473101807</v>
      </c>
      <c r="C177" s="9" t="s">
        <v>241</v>
      </c>
      <c r="D177" s="29">
        <v>27.75</v>
      </c>
      <c r="E177" s="33">
        <f>VLOOKUP(A177,[1]List1!$A:$K,11,FALSE)</f>
        <v>33.75</v>
      </c>
      <c r="F177" s="34">
        <f t="shared" si="9"/>
        <v>0.21621621621621623</v>
      </c>
    </row>
    <row r="178" spans="1:6" x14ac:dyDescent="0.25">
      <c r="A178" s="7" t="s">
        <v>223</v>
      </c>
      <c r="B178" s="8">
        <v>4012473101814</v>
      </c>
      <c r="C178" s="9" t="s">
        <v>242</v>
      </c>
      <c r="D178" s="29">
        <v>27.75</v>
      </c>
      <c r="E178" s="33">
        <f>VLOOKUP(A178,[1]List1!$A:$K,11,FALSE)</f>
        <v>33.75</v>
      </c>
      <c r="F178" s="34">
        <f t="shared" si="9"/>
        <v>0.21621621621621623</v>
      </c>
    </row>
    <row r="179" spans="1:6" x14ac:dyDescent="0.25">
      <c r="A179" s="21" t="s">
        <v>224</v>
      </c>
      <c r="B179" s="22">
        <v>4012473101821</v>
      </c>
      <c r="C179" s="9" t="s">
        <v>243</v>
      </c>
      <c r="D179" s="29">
        <v>27.75</v>
      </c>
      <c r="E179" s="33">
        <f>VLOOKUP(A179,[1]List1!$A:$K,11,FALSE)</f>
        <v>33.75</v>
      </c>
      <c r="F179" s="34">
        <f t="shared" si="9"/>
        <v>0.21621621621621623</v>
      </c>
    </row>
    <row r="180" spans="1:6" x14ac:dyDescent="0.25">
      <c r="A180" s="21" t="s">
        <v>225</v>
      </c>
      <c r="B180" s="22">
        <v>4012473101852</v>
      </c>
      <c r="C180" s="9" t="s">
        <v>244</v>
      </c>
      <c r="D180" s="29">
        <v>27.75</v>
      </c>
      <c r="E180" s="33">
        <f>VLOOKUP(A180,[1]List1!$A:$K,11,FALSE)</f>
        <v>33.75</v>
      </c>
      <c r="F180" s="34">
        <f t="shared" si="9"/>
        <v>0.21621621621621623</v>
      </c>
    </row>
    <row r="181" spans="1:6" x14ac:dyDescent="0.25">
      <c r="A181" s="21" t="s">
        <v>226</v>
      </c>
      <c r="B181" s="22">
        <v>4012473101869</v>
      </c>
      <c r="C181" s="9" t="s">
        <v>245</v>
      </c>
      <c r="D181" s="29">
        <v>27.75</v>
      </c>
      <c r="E181" s="33">
        <f>VLOOKUP(A181,[1]List1!$A:$K,11,FALSE)</f>
        <v>33.75</v>
      </c>
      <c r="F181" s="34">
        <f t="shared" si="9"/>
        <v>0.21621621621621623</v>
      </c>
    </row>
    <row r="182" spans="1:6" x14ac:dyDescent="0.25">
      <c r="A182" s="21" t="s">
        <v>227</v>
      </c>
      <c r="B182" s="22">
        <v>4012473101876</v>
      </c>
      <c r="C182" s="9" t="s">
        <v>246</v>
      </c>
      <c r="D182" s="29">
        <v>27.75</v>
      </c>
      <c r="E182" s="33">
        <f>VLOOKUP(A182,[1]List1!$A:$K,11,FALSE)</f>
        <v>33.75</v>
      </c>
      <c r="F182" s="34">
        <f t="shared" si="9"/>
        <v>0.21621621621621623</v>
      </c>
    </row>
    <row r="183" spans="1:6" x14ac:dyDescent="0.25">
      <c r="A183" s="21" t="s">
        <v>228</v>
      </c>
      <c r="B183" s="22">
        <v>4012473101883</v>
      </c>
      <c r="C183" s="9" t="s">
        <v>247</v>
      </c>
      <c r="D183" s="29">
        <v>27.75</v>
      </c>
      <c r="E183" s="33">
        <f>VLOOKUP(A183,[1]List1!$A:$K,11,FALSE)</f>
        <v>33.75</v>
      </c>
      <c r="F183" s="34">
        <f t="shared" si="9"/>
        <v>0.21621621621621623</v>
      </c>
    </row>
    <row r="184" spans="1:6" x14ac:dyDescent="0.25">
      <c r="A184" s="21" t="s">
        <v>229</v>
      </c>
      <c r="B184" s="22">
        <v>4012473101890</v>
      </c>
      <c r="C184" s="9" t="s">
        <v>248</v>
      </c>
      <c r="D184" s="29">
        <v>27.75</v>
      </c>
      <c r="E184" s="33">
        <f>VLOOKUP(A184,[1]List1!$A:$K,11,FALSE)</f>
        <v>33.75</v>
      </c>
      <c r="F184" s="34">
        <f t="shared" si="9"/>
        <v>0.21621621621621623</v>
      </c>
    </row>
    <row r="185" spans="1:6" x14ac:dyDescent="0.25">
      <c r="A185" s="21" t="s">
        <v>230</v>
      </c>
      <c r="B185" s="22">
        <v>4012473101838</v>
      </c>
      <c r="C185" s="9" t="s">
        <v>249</v>
      </c>
      <c r="D185" s="29">
        <v>27.75</v>
      </c>
      <c r="E185" s="33">
        <f>VLOOKUP(A185,[1]List1!$A:$K,11,FALSE)</f>
        <v>33.75</v>
      </c>
      <c r="F185" s="34">
        <f t="shared" si="9"/>
        <v>0.21621621621621623</v>
      </c>
    </row>
    <row r="186" spans="1:6" x14ac:dyDescent="0.25">
      <c r="A186" s="21" t="s">
        <v>231</v>
      </c>
      <c r="B186" s="22">
        <v>4012473101845</v>
      </c>
      <c r="C186" s="9" t="s">
        <v>250</v>
      </c>
      <c r="D186" s="29">
        <v>27.75</v>
      </c>
      <c r="E186" s="33">
        <f>VLOOKUP(A186,[1]List1!$A:$K,11,FALSE)</f>
        <v>33.75</v>
      </c>
      <c r="F186" s="34">
        <f t="shared" si="9"/>
        <v>0.21621621621621623</v>
      </c>
    </row>
    <row r="187" spans="1:6" x14ac:dyDescent="0.25">
      <c r="A187" s="21" t="s">
        <v>367</v>
      </c>
      <c r="B187" s="22">
        <v>4012473100923</v>
      </c>
      <c r="C187" s="9" t="s">
        <v>376</v>
      </c>
      <c r="D187" s="29">
        <v>33.72</v>
      </c>
      <c r="E187" s="33">
        <f>VLOOKUP(A187,[1]List1!$A:$K,11,FALSE)</f>
        <v>39.72</v>
      </c>
      <c r="F187" s="34">
        <f t="shared" si="9"/>
        <v>0.17793594306049831</v>
      </c>
    </row>
    <row r="188" spans="1:6" x14ac:dyDescent="0.25">
      <c r="A188" s="21" t="s">
        <v>368</v>
      </c>
      <c r="B188" s="22">
        <v>4012473100930</v>
      </c>
      <c r="C188" s="9" t="s">
        <v>375</v>
      </c>
      <c r="D188" s="29">
        <v>33.72</v>
      </c>
      <c r="E188" s="33">
        <f>VLOOKUP(A188,[1]List1!$A:$K,11,FALSE)</f>
        <v>39.72</v>
      </c>
      <c r="F188" s="34">
        <f t="shared" si="9"/>
        <v>0.17793594306049831</v>
      </c>
    </row>
    <row r="189" spans="1:6" x14ac:dyDescent="0.25">
      <c r="A189" s="21" t="s">
        <v>369</v>
      </c>
      <c r="B189" s="22">
        <v>4012473100947</v>
      </c>
      <c r="C189" s="9" t="s">
        <v>377</v>
      </c>
      <c r="D189" s="29">
        <v>33.72</v>
      </c>
      <c r="E189" s="33">
        <f>VLOOKUP(A189,[1]List1!$A:$K,11,FALSE)</f>
        <v>39.72</v>
      </c>
      <c r="F189" s="34">
        <f t="shared" si="9"/>
        <v>0.17793594306049831</v>
      </c>
    </row>
    <row r="190" spans="1:6" x14ac:dyDescent="0.25">
      <c r="A190" s="21" t="s">
        <v>370</v>
      </c>
      <c r="B190" s="22">
        <v>4012473100954</v>
      </c>
      <c r="C190" s="9" t="s">
        <v>378</v>
      </c>
      <c r="D190" s="29">
        <v>40.32</v>
      </c>
      <c r="E190" s="33">
        <f>VLOOKUP(A190,[1]List1!$A:$K,11,FALSE)</f>
        <v>46.32</v>
      </c>
      <c r="F190" s="34">
        <f t="shared" si="9"/>
        <v>0.14880952380952372</v>
      </c>
    </row>
    <row r="191" spans="1:6" x14ac:dyDescent="0.25">
      <c r="A191" s="21" t="s">
        <v>371</v>
      </c>
      <c r="B191" s="22">
        <v>4012473100961</v>
      </c>
      <c r="C191" s="9" t="s">
        <v>379</v>
      </c>
      <c r="D191" s="29">
        <v>40.32</v>
      </c>
      <c r="E191" s="33">
        <f>VLOOKUP(A191,[1]List1!$A:$K,11,FALSE)</f>
        <v>46.32</v>
      </c>
      <c r="F191" s="34">
        <f t="shared" si="9"/>
        <v>0.14880952380952372</v>
      </c>
    </row>
    <row r="192" spans="1:6" x14ac:dyDescent="0.25">
      <c r="A192" s="21" t="s">
        <v>372</v>
      </c>
      <c r="B192" s="22">
        <v>4012473100978</v>
      </c>
      <c r="C192" s="9" t="s">
        <v>380</v>
      </c>
      <c r="D192" s="29">
        <v>40.32</v>
      </c>
      <c r="E192" s="33">
        <f>VLOOKUP(A192,[1]List1!$A:$K,11,FALSE)</f>
        <v>46.32</v>
      </c>
      <c r="F192" s="34">
        <f t="shared" si="9"/>
        <v>0.14880952380952372</v>
      </c>
    </row>
    <row r="193" spans="1:7" x14ac:dyDescent="0.25">
      <c r="A193" s="21" t="s">
        <v>373</v>
      </c>
      <c r="B193" s="22">
        <v>4012473100916</v>
      </c>
      <c r="C193" s="9" t="s">
        <v>381</v>
      </c>
      <c r="D193" s="29">
        <v>7.08</v>
      </c>
      <c r="E193" s="33">
        <f>VLOOKUP(A193,[1]List1!$A:$K,11,FALSE)</f>
        <v>7.08</v>
      </c>
      <c r="F193" s="34">
        <f t="shared" si="9"/>
        <v>0</v>
      </c>
    </row>
    <row r="194" spans="1:7" x14ac:dyDescent="0.25">
      <c r="A194" s="21" t="s">
        <v>374</v>
      </c>
      <c r="B194" s="22">
        <v>4012473100909</v>
      </c>
      <c r="C194" s="9" t="s">
        <v>382</v>
      </c>
      <c r="D194" s="29">
        <v>7.08</v>
      </c>
      <c r="E194" s="33">
        <f>VLOOKUP(A194,[1]List1!$A:$K,11,FALSE)</f>
        <v>7.08</v>
      </c>
      <c r="F194" s="34">
        <f t="shared" si="9"/>
        <v>0</v>
      </c>
    </row>
    <row r="195" spans="1:7" x14ac:dyDescent="0.25">
      <c r="A195" s="7" t="s">
        <v>184</v>
      </c>
      <c r="B195" s="8">
        <v>4012473151024</v>
      </c>
      <c r="C195" s="9" t="s">
        <v>183</v>
      </c>
      <c r="D195" s="29">
        <v>88.26</v>
      </c>
      <c r="E195" s="33">
        <f>VLOOKUP(A195,[1]List1!$A:$K,11,FALSE)</f>
        <v>88.26</v>
      </c>
      <c r="F195" s="34">
        <f t="shared" si="9"/>
        <v>0</v>
      </c>
    </row>
    <row r="196" spans="1:7" s="1" customFormat="1" x14ac:dyDescent="0.25">
      <c r="A196" s="7" t="s">
        <v>37</v>
      </c>
      <c r="B196" s="8">
        <v>4012473140165</v>
      </c>
      <c r="C196" s="9" t="s">
        <v>5</v>
      </c>
      <c r="D196" s="29">
        <v>37.26</v>
      </c>
      <c r="E196" s="33">
        <f>VLOOKUP(A196,[1]List1!$A:$K,11,FALSE)</f>
        <v>43.26</v>
      </c>
      <c r="F196" s="34">
        <f t="shared" si="9"/>
        <v>0.16103059581320456</v>
      </c>
      <c r="G196" s="25"/>
    </row>
    <row r="197" spans="1:7" x14ac:dyDescent="0.25">
      <c r="A197" s="7" t="s">
        <v>38</v>
      </c>
      <c r="B197" s="8">
        <v>4012473140196</v>
      </c>
      <c r="C197" s="9" t="s">
        <v>6</v>
      </c>
      <c r="D197" s="29">
        <v>37.26</v>
      </c>
      <c r="E197" s="33">
        <f>VLOOKUP(A197,[1]List1!$A:$K,11,FALSE)</f>
        <v>43.26</v>
      </c>
      <c r="F197" s="34">
        <f t="shared" si="9"/>
        <v>0.16103059581320456</v>
      </c>
    </row>
    <row r="198" spans="1:7" x14ac:dyDescent="0.25">
      <c r="A198" s="7" t="s">
        <v>36</v>
      </c>
      <c r="B198" s="8">
        <v>4012473140158</v>
      </c>
      <c r="C198" s="9" t="s">
        <v>4</v>
      </c>
      <c r="D198" s="29">
        <v>37.26</v>
      </c>
      <c r="E198" s="33">
        <f>VLOOKUP(A198,[1]List1!$A:$K,11,FALSE)</f>
        <v>43.26</v>
      </c>
      <c r="F198" s="34">
        <f t="shared" si="9"/>
        <v>0.16103059581320456</v>
      </c>
    </row>
    <row r="199" spans="1:7" x14ac:dyDescent="0.25">
      <c r="A199" s="7" t="s">
        <v>40</v>
      </c>
      <c r="B199" s="8">
        <v>4012473145047</v>
      </c>
      <c r="C199" s="9" t="s">
        <v>8</v>
      </c>
      <c r="D199" s="29">
        <v>39.480000000000004</v>
      </c>
      <c r="E199" s="33">
        <f>VLOOKUP(A199,[1]List1!$A:$K,11,FALSE)</f>
        <v>45.480000000000004</v>
      </c>
      <c r="F199" s="34">
        <f t="shared" si="9"/>
        <v>0.15197568389057747</v>
      </c>
    </row>
    <row r="200" spans="1:7" x14ac:dyDescent="0.25">
      <c r="A200" s="7" t="s">
        <v>41</v>
      </c>
      <c r="B200" s="8">
        <v>4012473145092</v>
      </c>
      <c r="C200" s="9" t="s">
        <v>9</v>
      </c>
      <c r="D200" s="29">
        <v>39.480000000000004</v>
      </c>
      <c r="E200" s="33">
        <f>VLOOKUP(A200,[1]List1!$A:$K,11,FALSE)</f>
        <v>45.480000000000004</v>
      </c>
      <c r="F200" s="34">
        <f t="shared" si="9"/>
        <v>0.15197568389057747</v>
      </c>
    </row>
    <row r="201" spans="1:7" x14ac:dyDescent="0.25">
      <c r="A201" s="7" t="s">
        <v>39</v>
      </c>
      <c r="B201" s="8">
        <v>4012473145030</v>
      </c>
      <c r="C201" s="9" t="s">
        <v>7</v>
      </c>
      <c r="D201" s="29">
        <v>39.480000000000004</v>
      </c>
      <c r="E201" s="33">
        <f>VLOOKUP(A201,[1]List1!$A:$K,11,FALSE)</f>
        <v>45.480000000000004</v>
      </c>
      <c r="F201" s="34">
        <f t="shared" si="9"/>
        <v>0.15197568389057747</v>
      </c>
    </row>
    <row r="202" spans="1:7" x14ac:dyDescent="0.25">
      <c r="A202" s="21" t="s">
        <v>205</v>
      </c>
      <c r="B202" s="22">
        <v>4012473145054</v>
      </c>
      <c r="C202" s="9" t="s">
        <v>207</v>
      </c>
      <c r="D202" s="29">
        <v>39.480000000000004</v>
      </c>
      <c r="E202" s="33">
        <f>VLOOKUP(A202,[1]List1!$A:$K,11,FALSE)</f>
        <v>45.480000000000004</v>
      </c>
      <c r="F202" s="34">
        <f t="shared" si="9"/>
        <v>0.15197568389057747</v>
      </c>
    </row>
    <row r="203" spans="1:7" x14ac:dyDescent="0.25">
      <c r="A203" s="21" t="s">
        <v>206</v>
      </c>
      <c r="B203" s="22">
        <v>4012473145061</v>
      </c>
      <c r="C203" s="9" t="s">
        <v>208</v>
      </c>
      <c r="D203" s="29">
        <v>39.480000000000004</v>
      </c>
      <c r="E203" s="33">
        <f>VLOOKUP(A203,[1]List1!$A:$K,11,FALSE)</f>
        <v>45.480000000000004</v>
      </c>
      <c r="F203" s="34">
        <f t="shared" si="9"/>
        <v>0.15197568389057747</v>
      </c>
    </row>
    <row r="204" spans="1:7" x14ac:dyDescent="0.25">
      <c r="A204" s="7" t="s">
        <v>67</v>
      </c>
      <c r="B204" s="8">
        <v>4012473155107</v>
      </c>
      <c r="C204" s="9" t="s">
        <v>17</v>
      </c>
      <c r="D204" s="29">
        <v>101.28</v>
      </c>
      <c r="E204" s="33">
        <f>VLOOKUP(A204,[1]List1!$A:$K,11,FALSE)</f>
        <v>101.28</v>
      </c>
      <c r="F204" s="34">
        <f t="shared" si="9"/>
        <v>0</v>
      </c>
    </row>
    <row r="205" spans="1:7" x14ac:dyDescent="0.25">
      <c r="A205" s="7" t="s">
        <v>68</v>
      </c>
      <c r="B205" s="8">
        <v>4012473155114</v>
      </c>
      <c r="C205" s="9" t="s">
        <v>18</v>
      </c>
      <c r="D205" s="29">
        <v>101.28</v>
      </c>
      <c r="E205" s="33">
        <f>VLOOKUP(A205,[1]List1!$A:$K,11,FALSE)</f>
        <v>101.28</v>
      </c>
      <c r="F205" s="34">
        <f t="shared" si="9"/>
        <v>0</v>
      </c>
    </row>
    <row r="206" spans="1:7" x14ac:dyDescent="0.25">
      <c r="A206" s="17" t="s">
        <v>197</v>
      </c>
      <c r="B206" s="18"/>
      <c r="C206" s="19"/>
      <c r="D206" s="28"/>
      <c r="E206" s="32"/>
    </row>
    <row r="207" spans="1:7" x14ac:dyDescent="0.25">
      <c r="A207" s="7" t="s">
        <v>31</v>
      </c>
      <c r="B207" s="8">
        <v>4012473402317</v>
      </c>
      <c r="C207" s="9" t="s">
        <v>12</v>
      </c>
      <c r="D207" s="29">
        <v>46.14</v>
      </c>
      <c r="E207" s="33">
        <f>VLOOKUP(A207,[1]List1!$A:$K,11,FALSE)</f>
        <v>46.14</v>
      </c>
      <c r="F207" s="34">
        <f t="shared" ref="F207" si="10">E207/D207-1</f>
        <v>0</v>
      </c>
    </row>
    <row r="208" spans="1:7" s="14" customFormat="1" x14ac:dyDescent="0.25">
      <c r="A208"/>
      <c r="B208"/>
      <c r="C208"/>
      <c r="D208" s="1"/>
      <c r="E208" s="1"/>
      <c r="G208" s="26"/>
    </row>
    <row r="209" spans="1:5" x14ac:dyDescent="0.25">
      <c r="A209" s="15" t="s">
        <v>151</v>
      </c>
      <c r="B209" s="12"/>
      <c r="C209" s="13"/>
      <c r="D209" s="24"/>
      <c r="E209" s="24"/>
    </row>
    <row r="210" spans="1:5" x14ac:dyDescent="0.25">
      <c r="A210" s="16" t="s">
        <v>405</v>
      </c>
      <c r="B210" s="12"/>
      <c r="C210" s="13"/>
      <c r="D210" s="24"/>
      <c r="E210" s="24"/>
    </row>
    <row r="211" spans="1:5" x14ac:dyDescent="0.25">
      <c r="A211" s="16" t="s">
        <v>152</v>
      </c>
      <c r="B211" s="12"/>
      <c r="C211" s="13"/>
      <c r="D211" s="24"/>
      <c r="E211" s="24"/>
    </row>
    <row r="212" spans="1:5" x14ac:dyDescent="0.25">
      <c r="A212" s="16" t="s">
        <v>107</v>
      </c>
    </row>
    <row r="214" spans="1:5" x14ac:dyDescent="0.25">
      <c r="A214" s="20"/>
    </row>
  </sheetData>
  <mergeCells count="1">
    <mergeCell ref="A1:C1"/>
  </mergeCells>
  <phoneticPr fontId="7" type="noConversion"/>
  <conditionalFormatting sqref="A210:A212">
    <cfRule type="expression" dxfId="8" priority="2" stopIfTrue="1">
      <formula>#REF!&lt;&gt;""</formula>
    </cfRule>
  </conditionalFormatting>
  <conditionalFormatting sqref="A211:A212">
    <cfRule type="expression" dxfId="7" priority="3" stopIfTrue="1">
      <formula>#REF!&lt;&gt;""</formula>
    </cfRule>
  </conditionalFormatting>
  <conditionalFormatting sqref="B209:B211">
    <cfRule type="expression" dxfId="6" priority="4" stopIfTrue="1">
      <formula>#REF!&lt;&gt;""</formula>
    </cfRule>
  </conditionalFormatting>
  <conditionalFormatting sqref="B210:B211">
    <cfRule type="expression" dxfId="5" priority="5" stopIfTrue="1">
      <formula>#REF!&lt;&gt;""</formula>
    </cfRule>
  </conditionalFormatting>
  <conditionalFormatting sqref="F1:F1048576">
    <cfRule type="cellIs" dxfId="0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Mojca Plešnar</cp:lastModifiedBy>
  <cp:lastPrinted>2023-01-30T14:40:56Z</cp:lastPrinted>
  <dcterms:created xsi:type="dcterms:W3CDTF">2013-02-13T13:36:04Z</dcterms:created>
  <dcterms:modified xsi:type="dcterms:W3CDTF">2025-09-08T13:36:23Z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96 96 2560 1440</vt:lpwstr>
  </property>
</Properties>
</file>