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s\www.biromat.si\ceniki\2026\"/>
    </mc:Choice>
  </mc:AlternateContent>
  <xr:revisionPtr revIDLastSave="0" documentId="13_ncr:1_{437A16CE-1036-40C3-9936-3CC26D176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List1!$A$4:$F$332</definedName>
    <definedName name="_xlnm.Print_Area" localSheetId="0">List1!$A$1:$D$337</definedName>
    <definedName name="_xlnm.Print_Titles" localSheetId="0">List1!$4:$4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12" i="1"/>
  <c r="F18" i="1"/>
  <c r="F30" i="1"/>
  <c r="F36" i="1"/>
  <c r="F48" i="1"/>
  <c r="F54" i="1"/>
  <c r="F66" i="1"/>
  <c r="F72" i="1"/>
  <c r="F90" i="1"/>
  <c r="F7" i="1"/>
  <c r="F8" i="1"/>
  <c r="F9" i="1"/>
  <c r="F10" i="1"/>
  <c r="F11" i="1"/>
  <c r="F13" i="1"/>
  <c r="F14" i="1"/>
  <c r="F16" i="1"/>
  <c r="F17" i="1"/>
  <c r="F19" i="1"/>
  <c r="F20" i="1"/>
  <c r="F21" i="1"/>
  <c r="F22" i="1"/>
  <c r="F23" i="1"/>
  <c r="F24" i="1"/>
  <c r="F25" i="1"/>
  <c r="F26" i="1"/>
  <c r="F28" i="1"/>
  <c r="F29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7" i="1"/>
  <c r="F49" i="1"/>
  <c r="F50" i="1"/>
  <c r="F51" i="1"/>
  <c r="F52" i="1"/>
  <c r="F53" i="1"/>
  <c r="F55" i="1"/>
  <c r="F56" i="1"/>
  <c r="F58" i="1"/>
  <c r="F59" i="1"/>
  <c r="F60" i="1"/>
  <c r="F61" i="1"/>
  <c r="F62" i="1"/>
  <c r="F63" i="1"/>
  <c r="F64" i="1"/>
  <c r="F65" i="1"/>
  <c r="F67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6" i="1"/>
</calcChain>
</file>

<file path=xl/sharedStrings.xml><?xml version="1.0" encoding="utf-8"?>
<sst xmlns="http://schemas.openxmlformats.org/spreadsheetml/2006/main" count="945" uniqueCount="940">
  <si>
    <t xml:space="preserve">Cenik </t>
  </si>
  <si>
    <t>Koda</t>
  </si>
  <si>
    <t>Opis</t>
  </si>
  <si>
    <t>Biromat d.o.o.
Brnčičeva 29, 1231 Ljubljana
tel. 0590 85 050, fax 0590 85 055
info@biromat.si, www.biromat.si</t>
  </si>
  <si>
    <t>BRLC980VALBP</t>
  </si>
  <si>
    <t>Brother Črno beli laserski tiskalniki</t>
  </si>
  <si>
    <t>Brother Barvni laserski tiskalniki</t>
  </si>
  <si>
    <t>BRWT200CL</t>
  </si>
  <si>
    <t>BRPC72RFYJ1</t>
  </si>
  <si>
    <t>BRTN2210</t>
  </si>
  <si>
    <t>BRTN2110</t>
  </si>
  <si>
    <t>BRTN2005</t>
  </si>
  <si>
    <t>BRTN130BK</t>
  </si>
  <si>
    <t>BRTN320BK</t>
  </si>
  <si>
    <t>BRTN325BK</t>
  </si>
  <si>
    <t>BRTN230C</t>
  </si>
  <si>
    <t>BRTN230M</t>
  </si>
  <si>
    <t>BRTN230Y</t>
  </si>
  <si>
    <t>BRTN2220</t>
  </si>
  <si>
    <t>BRTN230BK</t>
  </si>
  <si>
    <t>BRTN2120</t>
  </si>
  <si>
    <t>BRTN2000</t>
  </si>
  <si>
    <t>BRTN130C</t>
  </si>
  <si>
    <t>BRTN130M</t>
  </si>
  <si>
    <t>BRTN130Y</t>
  </si>
  <si>
    <t>BRDR2200</t>
  </si>
  <si>
    <t>BRTN3230</t>
  </si>
  <si>
    <t>BRTN7300YJ1</t>
  </si>
  <si>
    <t>BRTN320C</t>
  </si>
  <si>
    <t>BRTN320M</t>
  </si>
  <si>
    <t>BRTN320Y</t>
  </si>
  <si>
    <t>BRTN135BK</t>
  </si>
  <si>
    <t>BRDR2100</t>
  </si>
  <si>
    <t>BRDR2005</t>
  </si>
  <si>
    <t>BRTN3130</t>
  </si>
  <si>
    <t>BRDR2000YJ1</t>
  </si>
  <si>
    <t>BRTN7600YJ1</t>
  </si>
  <si>
    <t>BRDR230CL</t>
  </si>
  <si>
    <t>BRTN4100</t>
  </si>
  <si>
    <t>BRTN3170</t>
  </si>
  <si>
    <t>BRDR5500</t>
  </si>
  <si>
    <t>BRTN5500</t>
  </si>
  <si>
    <t>BRDR4000</t>
  </si>
  <si>
    <t>BRTN3280</t>
  </si>
  <si>
    <t>BRTN325M</t>
  </si>
  <si>
    <t>BRTN325C</t>
  </si>
  <si>
    <t>BRTN325Y</t>
  </si>
  <si>
    <t>BRTN135C</t>
  </si>
  <si>
    <t>BRTN135M</t>
  </si>
  <si>
    <t>BRTN135Y</t>
  </si>
  <si>
    <t>BRDR3200</t>
  </si>
  <si>
    <t>BRDR130CL</t>
  </si>
  <si>
    <t>BRDR320CL</t>
  </si>
  <si>
    <t>BRDR7000YJ1</t>
  </si>
  <si>
    <t>BRDR3100</t>
  </si>
  <si>
    <t>Brother Tonerji</t>
  </si>
  <si>
    <t>Brother Kartuše</t>
  </si>
  <si>
    <t>BRLC980C</t>
  </si>
  <si>
    <t>BRLC980M</t>
  </si>
  <si>
    <t>BRLC980Y</t>
  </si>
  <si>
    <t>BRLC985C</t>
  </si>
  <si>
    <t>BRLC985M</t>
  </si>
  <si>
    <t>BRLC985Y</t>
  </si>
  <si>
    <t>BRLC1100C</t>
  </si>
  <si>
    <t>BRLC1100M</t>
  </si>
  <si>
    <t>BRLC1100Y</t>
  </si>
  <si>
    <t>BRLC970C</t>
  </si>
  <si>
    <t>BRLC970M</t>
  </si>
  <si>
    <t>BRLC970Y</t>
  </si>
  <si>
    <t>BRLC1000C</t>
  </si>
  <si>
    <t>BRLC1000Y</t>
  </si>
  <si>
    <t>BRLC1000M</t>
  </si>
  <si>
    <t>BRLC1100HYC</t>
  </si>
  <si>
    <t>BRLC1100HYM</t>
  </si>
  <si>
    <t>BRLC1100HYY</t>
  </si>
  <si>
    <t>BRLC980BK</t>
  </si>
  <si>
    <t>BRLC985BK</t>
  </si>
  <si>
    <t>BRLC970BK</t>
  </si>
  <si>
    <t>BRLC1100BK</t>
  </si>
  <si>
    <t>BRLC1000BK</t>
  </si>
  <si>
    <t>BRLC1100HYBK</t>
  </si>
  <si>
    <t>BRLC1100VALBP</t>
  </si>
  <si>
    <t>BRTN2010</t>
  </si>
  <si>
    <t>BRLC1280XLC</t>
  </si>
  <si>
    <t>BRLC1280XLM</t>
  </si>
  <si>
    <t>BRLC1280XLY</t>
  </si>
  <si>
    <t>BRLC1280XLBK</t>
  </si>
  <si>
    <t>Toner TN2010, črn, 1.000 strani HL2130/2132 DCP7055/7057</t>
  </si>
  <si>
    <t>Boben DR130CL, 17.000 strani HL4040CN</t>
  </si>
  <si>
    <t>Boben DR2000, 12.000 strani HL2030/2/40/70 DCP7010/25MFC7225/420/820</t>
  </si>
  <si>
    <t>Boben DR2005, 12.000 strani HL2035</t>
  </si>
  <si>
    <t>Boben DR2100, 12.000 strani DCP7030/45 HL2140/50/70 MFC7320/440/840</t>
  </si>
  <si>
    <t>Boben DR2200, 12.000 strani HL2130/2240D/50DN DCP7055 MFC7360/7460</t>
  </si>
  <si>
    <t>Boben DR230CL, 15.000 strani HL3040/70CW DCP9010CN/20CN MFC320CW</t>
  </si>
  <si>
    <t>Boben DR3100, 25.000 strani HL5240</t>
  </si>
  <si>
    <t>Boben DR3200, 25.000 strani DCP8085DN, HL53405070/80 MFC8880/90</t>
  </si>
  <si>
    <t>Boben DR320CL, 25.000 strani HL-4150/4570</t>
  </si>
  <si>
    <t>Boben DR4000, 30.000 strani HL-6050</t>
  </si>
  <si>
    <t>Boben DR5500, 40.000 strani HL-7050</t>
  </si>
  <si>
    <t>Boben DR7000, 20.000 strani HL1650/70N,1850/70 DCP8020  MFC8420/8820</t>
  </si>
  <si>
    <t>Toner TN130BK, črn, 2.500 strani HL4040/50/70 DCP9040/2/5 MFC9440/50/9850</t>
  </si>
  <si>
    <t>Toner TN130C, cyan, 1.500 strani HL4040/50/70 DCP9040/2/5 MFC9440/50/9851</t>
  </si>
  <si>
    <t>Toner TN130M, magenta, 1.500 strani HL4040/50/70 DCP9040/2/5 MFC9440/50/9852</t>
  </si>
  <si>
    <t>Toner TN130Y, yellow, 1.500 strani HL4040/50/70 DCP9040/2/5 MFC9440/50/9853</t>
  </si>
  <si>
    <t>Toner TN135BK, črn, 5.000 strani HL4040/50/70 DCP9040/2/5 MFC9440/50/9854</t>
  </si>
  <si>
    <t>Toner TN135C, cyan, 4.000 strani HL4040/50/70 DCP9040/2/5 MFC9440/50/9855</t>
  </si>
  <si>
    <t>Toner TN135M, magenta, 4.000 strani HL4040/50/70 DCP9040/2/5 MFC9440/50/9856</t>
  </si>
  <si>
    <t>Toner TN135Y, yellow, 4.000 strani HL4040/50/70 DCP9040/2/5 MFC9440/50/9857</t>
  </si>
  <si>
    <t>Toner TN2000, črn, 2.500 strani DCP7010/25 FAX2x20 HL20xx MFC7225/7420</t>
  </si>
  <si>
    <t>Toner TN2005, črn, 1.500 strani HL2035/2037</t>
  </si>
  <si>
    <t>Toner TN2110, črn, 1.500 strani DCP7030/32/40/5 HL21x0 MFC7320/7440/7840</t>
  </si>
  <si>
    <t>Toner TN2120, črn, 2.600 strani DCP7030/45 HL2140/50/70MFC7320/7440/7840</t>
  </si>
  <si>
    <t>Toner TN2210, črn, 1.200 strani DCP 7060/70 HL2240/50 MFC7360/7460/7860</t>
  </si>
  <si>
    <t>Toner TN2220, črn, 2.600 strani DCP 7060/70 HL2240/50 MFC7360/7460/7861</t>
  </si>
  <si>
    <t>Toner TN230BK, črn, 2.200 strani DCP9010 HL3040/70 MFC9120/9320</t>
  </si>
  <si>
    <t>Toner TN230C, cyan, 1.400 strani DCP9010 HL3040/70 MFC9120/9321</t>
  </si>
  <si>
    <t>Toner TN230M, magenta, 1.400 strani DCP9010 HL3040/70 MFC9120/9322</t>
  </si>
  <si>
    <t>Toner TN230Y, yellow, 1.400 strani DCP9010 HL3040/70 MFC9120/9323</t>
  </si>
  <si>
    <t>Toner TN3130, črn, 3.500 strani HL 52xx MFC8460/860/870 DCP8060/65</t>
  </si>
  <si>
    <t>Toner TN3170, črn, 7.000 strani HL 52xx MFC8460/860/870 DCP8060/66</t>
  </si>
  <si>
    <t>Toner TN320BK, črn, 2.500 strani HL 4140/50/4570 DCP9055/270 MFC9460/9970</t>
  </si>
  <si>
    <t>Toner TN320C, cyan, 1.500 strani HL 4140/50/4570 DCP9055/270 MFC9460/9971</t>
  </si>
  <si>
    <t>Toner TN320M, magenta, 1.500 strani HL 4140/50/4570 DCP9055/270 MFC9460/9972</t>
  </si>
  <si>
    <t>Toner TN320Y, yellow, 1.500 strani HL 4140/50/4570 DCP9055/270 MFC9460/9973</t>
  </si>
  <si>
    <t>Toner TN3230, črn, 3.000 strani DCP8070D/85 HL52xx/53xx MFC8370/80/88x0</t>
  </si>
  <si>
    <t>Toner TN325BK, črn, 4.000 strani HL 4140/50/4570 DCP9055/270 MFC9460/9973</t>
  </si>
  <si>
    <t>Toner TN325C, cyan, 3.500 strani HL 4140/50/4570 DCP9055/270 MFC9460/9974</t>
  </si>
  <si>
    <t>Toner TN325M, magenta, 3.500 strani HL 4140/50/4570 DCP9055/270 MFC9460/9975</t>
  </si>
  <si>
    <t>Toner TN325Y, yellow, 3.500 strani HL 4140/50/4570 DCP9055/270 MFC9460/9976</t>
  </si>
  <si>
    <t>Toner TN3280, črn, 8.000 strani DCP8070D/85 HL52xx/53xx MFC8370/80/88x0</t>
  </si>
  <si>
    <t>Toner TN4100, črn, 7.500 strani HL6050</t>
  </si>
  <si>
    <t>Toner TN5500, črn, 12.000 strani HL7050/N</t>
  </si>
  <si>
    <t>Toner TN7300, črn, 3.000 strani HL50xx/16xx/18xx DCP8020/5 MFC8420/8820</t>
  </si>
  <si>
    <t>Toner TN7600, črn, 6.500 strani HL50xx/16xx/18xx DCP8020/5 MFC8420/8821</t>
  </si>
  <si>
    <t>Zbiralnik tonerja WT200CL HL30</t>
  </si>
  <si>
    <t>Kartuša LC1000BK, črna, 500 strani DCP130 MFC240C</t>
  </si>
  <si>
    <t>Kartuša LC1000C, cyan, 400 strani DCP130 MFC240C</t>
  </si>
  <si>
    <t>Kartuša LC1000M, magenta, 400 strani DCP130 MFC240C</t>
  </si>
  <si>
    <t>Kartuša LC1000Y, yellow, 400 strani DCP130 MFC240C</t>
  </si>
  <si>
    <t>Kartuša LC1100B, črna, 450 strani DCP6690 MFC6490/6890/5895/490 DCP385/585</t>
  </si>
  <si>
    <t>Kartuša LC1100C, cyan, 325 strani DCP6690 MFC6490/6890/5895/490 DCP385/586</t>
  </si>
  <si>
    <t>Kartuša LC1100HYB, črna, 900 strani DCP6690 MFC6490/6890/5895/490 DCP385/587</t>
  </si>
  <si>
    <t>Kartuša LC1100HYC, H cyan, 750 strani DCP6690 MFC6490/6890/5895/490 DCP385/588</t>
  </si>
  <si>
    <t>Kartuša LC1100HYM, H magenta, 750 strani DCP6690 MFC6490/6890/5895/490 DCP385/589</t>
  </si>
  <si>
    <t>Kartuša LC1100HYY, H yellow, 750 strani DCP6690 MFC6490/6890/5895/490 DCP385/590</t>
  </si>
  <si>
    <t>Kartuša LC1100M, magenta, 325 strani DCP6690 MFC6490/6890/5895/490 DCP385/591</t>
  </si>
  <si>
    <t>Kartuša LC1100VALBP, ValuePack DCP6690 MFC6490/6890/5895/490 DCP385/592</t>
  </si>
  <si>
    <t>Kartuša LC1100Y, yellow, 325 strani DCP6690 MFC6490/6890/5895/490 DCP385/593</t>
  </si>
  <si>
    <t>Kartuša LC970BK, črna, 350 strani DCP135/150/235 MFC235/260</t>
  </si>
  <si>
    <t>Kartuša LC970C, cyan, 300 strani DCP135/150/235 MFC235/261</t>
  </si>
  <si>
    <t>Kartuša LC970M, magenta, 300 strani DCP135/150/235 MFC235/262</t>
  </si>
  <si>
    <t>Kartuša LC970Y, yellow, 300 strani DCP135/150/235 MFC235/263</t>
  </si>
  <si>
    <t>Kartuša LC985BK, črna, 300 strani DCPJ125C/J315W/J515W</t>
  </si>
  <si>
    <t>Kartuša LC985C, cyan, 260 strani DCPJ125C/J315W/J515W</t>
  </si>
  <si>
    <t>Kartuša LC985M, magenta, 260 strani DCPJ125C/J315W/J515W</t>
  </si>
  <si>
    <t>Kartuša LC985Y, yellow, 260 strani DCPJ125C/J315W/J515W</t>
  </si>
  <si>
    <t>Brother Barvni laserski multifunk. Tiskalniki</t>
  </si>
  <si>
    <t>Brother Brizgalni multifunkcijski tiskalniki</t>
  </si>
  <si>
    <t>Brother ČB laserski multifunk. tiskalniki</t>
  </si>
  <si>
    <t>BRPC70YJ1</t>
  </si>
  <si>
    <t xml:space="preserve">Termo rola PC70YJ1, 2 kosa </t>
  </si>
  <si>
    <t xml:space="preserve">Termo rola PC72RF, 2 kosa </t>
  </si>
  <si>
    <t>BRLC1240C</t>
  </si>
  <si>
    <t>BRLC1240M</t>
  </si>
  <si>
    <t>BRLC1240Y</t>
  </si>
  <si>
    <t>BRLC1240BK</t>
  </si>
  <si>
    <t>Kartuša LC980B, črna, 300 strani DCP145C/165C/195C/375 MFC250C/290C</t>
  </si>
  <si>
    <t>Kartuša LC980C, cyan, 260 strani DCP145C/165C/195C/375 MFC250C/290C</t>
  </si>
  <si>
    <t>Kartuša LC980M, magenta, 260 strani DCP145C/165C/195C/375 MFC250C/290C</t>
  </si>
  <si>
    <t>Kartuša LC980, ValuePack DCP145C/165C/195C/375 MFC250C/290C</t>
  </si>
  <si>
    <t>Kartuša LC980Y, yellow, 260 strani DCP145C/165C/195C/375 MFC250C/290C</t>
  </si>
  <si>
    <t>Kartuša LC1280XLC, cyan, 1.200 strani MFC-J6910/J6510</t>
  </si>
  <si>
    <t>Kartuša LC1280XLM, magenta, 1.200 strani MFC-J6910/J6510</t>
  </si>
  <si>
    <t>Kartuša LC1280XLY,  yellow, 1.200 strani MFC-J6910/J6510</t>
  </si>
  <si>
    <t>Kartuša LC1280XLB, črna, 2.400 strani MFC-J6910/J6510</t>
  </si>
  <si>
    <t>BRTN328BK</t>
  </si>
  <si>
    <t>BRTN328C</t>
  </si>
  <si>
    <t>Toner TN328C, cyan, 6.000 strani MFC-9970CDW</t>
  </si>
  <si>
    <t>BRTN328M</t>
  </si>
  <si>
    <t>Toner TN328M, magenta, 6.000 strani MFC-9970CDW</t>
  </si>
  <si>
    <t>BRTN328Y</t>
  </si>
  <si>
    <t>Toner TN328Y, yellow, 6.000 strani MFC-9970CDW</t>
  </si>
  <si>
    <t>BRTN3330</t>
  </si>
  <si>
    <t>BRTN3380</t>
  </si>
  <si>
    <t>BRTN3390</t>
  </si>
  <si>
    <t>Toner TN3330, črn, 3.000 strani DCP8110/8250 HL5440/50/70 HL6180 MFC8950</t>
  </si>
  <si>
    <t>Toner TN3380, črn, 8.000 strani DCP8110/8250 HL5440/50/70 HL6180 MFC8950</t>
  </si>
  <si>
    <t>Toner TN3390, črn, 12.000 strani DCP8110/8250 HL6180 MFC8950</t>
  </si>
  <si>
    <t>Kartuša LC1280XLY,  ValuePack MFC-J6910/J6510</t>
  </si>
  <si>
    <t>Kartuša LC1240C, cyan, 600 strani MFC-J5910/J6510/J6710/J6910 MFC-J525/725/925</t>
  </si>
  <si>
    <t>Kartuša LC1240BK, ČRNA, 600 strani MFC-J5910/J6510/J6710/J6910 MFC-J525/725/92</t>
  </si>
  <si>
    <t>Kartuša LC1240M, magenta, 600 strani MFC-J5910/J6510/J6710/J6910 MFC-J525/725/92</t>
  </si>
  <si>
    <t>Kartuša LC1240Y, yellow, 600 strani MFC-J5910/J6510/J6710/J6910 MFC-J525/725/92</t>
  </si>
  <si>
    <t>Toner TN328BK, črn, 6.000 strani MFC-9970CDW</t>
  </si>
  <si>
    <t>BRDR3300</t>
  </si>
  <si>
    <t>Boben DR3300, 30.000 strani DCP8110/8250 HL5440/50/70 HL6180 MFC8950</t>
  </si>
  <si>
    <t>BRLC125XLC</t>
  </si>
  <si>
    <t>BRLC125XLM</t>
  </si>
  <si>
    <t>BRLC125XLY</t>
  </si>
  <si>
    <t>Kartuša LC125XL, cyan, 1200 strani</t>
  </si>
  <si>
    <t>Kartuša LC125XL, magenta, 1200 strani</t>
  </si>
  <si>
    <t>Kartuša LC125XL, rumena, 1200 strani</t>
  </si>
  <si>
    <t>BRLC123BK</t>
  </si>
  <si>
    <t>Kartuša LC123BK, črna, 600 strani</t>
  </si>
  <si>
    <t>BRLC123C</t>
  </si>
  <si>
    <t>Kartuša LC123C, cyan, 600 strani</t>
  </si>
  <si>
    <t>BRLC123M</t>
  </si>
  <si>
    <t>Kartuša LC123M, magenta, 600 strani</t>
  </si>
  <si>
    <t>BRLC123Y</t>
  </si>
  <si>
    <t>Kartuša LC123Y, yellow, 600 strani</t>
  </si>
  <si>
    <t>BRLC127XLBK</t>
  </si>
  <si>
    <t>Kartuša LC127XL, BK, črna, 1200 strani</t>
  </si>
  <si>
    <t>BRLC1280XLVALP</t>
  </si>
  <si>
    <t>BRDR1030</t>
  </si>
  <si>
    <t>BRHL1110E</t>
  </si>
  <si>
    <t>Boben DR1030, 10.000 strani HL-1110E, HL-1112, DCP-1510/12, MFC-1810</t>
  </si>
  <si>
    <t>BRTN241BK</t>
  </si>
  <si>
    <t>BRTN241C</t>
  </si>
  <si>
    <t>BRTN241M</t>
  </si>
  <si>
    <t>BRTN241Y</t>
  </si>
  <si>
    <t>BRTN245C</t>
  </si>
  <si>
    <t>BRTN245M</t>
  </si>
  <si>
    <t>BRTN245Y</t>
  </si>
  <si>
    <t>Toner TN241BK, črn, 2.500 strani HL-3140/50/70 DCP-9020, MFC-9140,9330/40</t>
  </si>
  <si>
    <t>Toner TN241C, cyan, 1.400 strani HL-3140/50/70 DCP-9020, MFC-9140,9330/40</t>
  </si>
  <si>
    <t>Toner TN241M, magenta, 1.400 strani HL-3140/50/70 DCP-9020, MFC-9140,9330/40</t>
  </si>
  <si>
    <t>Toner TN241Y, yellow, 1.400 strani HL-3140/50/70 DCP-9020, MFC-9140,9330/40</t>
  </si>
  <si>
    <t>Toner TN245C, cyan, 2.200 strani HL-3140/50/70 DCP-9020, MFC-9140,9330/40</t>
  </si>
  <si>
    <t>Toner TN245M, magenta, 2.200 strani HL-3140/50/70 DCP-9020, MFC-9140,9330/40</t>
  </si>
  <si>
    <t>Toner TN245Y, yellow, 2.200 strani HL-3140/50/70 DCP-9020, MFC-9140,9330/40</t>
  </si>
  <si>
    <t>BRBU220CL</t>
  </si>
  <si>
    <t>Transferna enota BU220CL</t>
  </si>
  <si>
    <t>BRBU300CL</t>
  </si>
  <si>
    <t>Transferna enota BU300CL</t>
  </si>
  <si>
    <t>BRDCP1510EYJ1</t>
  </si>
  <si>
    <t>BRLC129XLBK</t>
  </si>
  <si>
    <t>Kartuša LC129XLBK, črna, 2.400 strani</t>
  </si>
  <si>
    <t>BRWT220CL</t>
  </si>
  <si>
    <t>BRWT300CL</t>
  </si>
  <si>
    <t>Dopuščamo možnost nenamernih napak v tisku.</t>
  </si>
  <si>
    <t xml:space="preserve">Pridržujemo si pravico do sprememb tehničnih podatkov ali cen brez predhodnega opozorila. </t>
  </si>
  <si>
    <t>BRLC529XLBK</t>
  </si>
  <si>
    <t>BRLC525XLC</t>
  </si>
  <si>
    <t>BRLC525XLM</t>
  </si>
  <si>
    <t>BRLC525XLY</t>
  </si>
  <si>
    <t>Kartuša LC529XLB, črna, 2.400 strani DCPJ100/DCPJ105/MFCJ200</t>
  </si>
  <si>
    <t>Kartuša LC525XLM, yellow, 1.300 strani DCPJ100/DCPJ105/MFCJ200</t>
  </si>
  <si>
    <t>Kartuša LC525XLM, magenta, 1.300 strani DCPJ100/DCPJ105/MFCJ200</t>
  </si>
  <si>
    <t>Kartuša LC525XLC, cyan, 1.300 strani DCPJ100/DCPJ105/MFCJ200</t>
  </si>
  <si>
    <t>BRTN900BK</t>
  </si>
  <si>
    <t>Toner TN900BK, črn, 6.000 strani HL-L9200CDWT, MFC-L9550CDWT</t>
  </si>
  <si>
    <t>BRTN900C</t>
  </si>
  <si>
    <t>Toner TN900C, cyan, 6.000 strani HL-L9200CDWT, MFC-L9550CDWT</t>
  </si>
  <si>
    <t>BRTN900M</t>
  </si>
  <si>
    <t>Toner TN900M, magenta, 6.000 strani HL-L9200CDWT, MFC-L9550CDWT</t>
  </si>
  <si>
    <t>BRTN900Y</t>
  </si>
  <si>
    <t>Toner TN900Y, yellow, 6.000 strani HL-L9200CDWT, MFC-L9550CDWT</t>
  </si>
  <si>
    <t>BRWT320CL</t>
  </si>
  <si>
    <t>Zbiralnik tonerja WT300CL HL-41/45, MFC-946x/9970</t>
  </si>
  <si>
    <t>Zbiralnik tonerja WT220CL HL31, DCP-9020, MFC-9140/9330/9340</t>
  </si>
  <si>
    <t>Zbiralnik tonerja WT320CL HL-L8xxx/9200, DCP-L84xx, MFC-L8xx/L9550</t>
  </si>
  <si>
    <t>BRLC129XLVALBP</t>
  </si>
  <si>
    <t>BRTN321BK</t>
  </si>
  <si>
    <t>BRTN321C</t>
  </si>
  <si>
    <t>BRTN321M</t>
  </si>
  <si>
    <t>BRTN321Y</t>
  </si>
  <si>
    <t>BRTN326BK</t>
  </si>
  <si>
    <t>BRTN326C</t>
  </si>
  <si>
    <t>BRTN326M</t>
  </si>
  <si>
    <t>BRTN326Y</t>
  </si>
  <si>
    <t>BRDR321CL</t>
  </si>
  <si>
    <t>BRTN329BK</t>
  </si>
  <si>
    <t>BRTN329C</t>
  </si>
  <si>
    <t>BRTN329M</t>
  </si>
  <si>
    <t>BRTN329Y</t>
  </si>
  <si>
    <t>BRDR241CL</t>
  </si>
  <si>
    <t>BRLC127XLVALBP</t>
  </si>
  <si>
    <t>BRLT320CL</t>
  </si>
  <si>
    <t>Dodatek predal LT-320CL</t>
  </si>
  <si>
    <t>Boben DR241CL, 15.000 strani (BK,C/M/Y) HL3140/50/70 MFC9140 MFC9330/40</t>
  </si>
  <si>
    <t>Boben DR321CL, 25.000 strani HL-L8250/8350 DCP-L8400/50 MFC-L8650/850</t>
  </si>
  <si>
    <t>Kartuša LC127XL, ValuePack 1.200 MFC-J4110/4410/4510/4610/4710</t>
  </si>
  <si>
    <t>Kartuša LC129XL, ValuePack 2.400/1.200 MFC-J6520DW, MFC-J6920DW</t>
  </si>
  <si>
    <t>Toner TN321BK, črn, 2.500 strani HL-L8250/8350 DCP-L8400/50 MFC-L8650/850</t>
  </si>
  <si>
    <t>Toner TN321C, cyan, 1.500 strani HL-L8250/8350 DCP-L8400/50 MFC-L8650/850</t>
  </si>
  <si>
    <t>Toner TN321M, magenta, 1.500 strani HL-L8250/8350 DCP-L8400/50 MFC-L8650/850</t>
  </si>
  <si>
    <t>Toner TN321Y, yellow, 1.500 strani HL-L8250/8350 DCP-L8400/50 MFC-L8650/850</t>
  </si>
  <si>
    <t>Toner TN326BK, črn, 4.000 strani HL-L8250/8350 DCP-L8400/50 MFC-L8650/850</t>
  </si>
  <si>
    <t>Toner TN326C, cyan, 3.500 strani HL-L8250/8350 DCP-L8400/50 MFC-L8650/850</t>
  </si>
  <si>
    <t>Toner TN326M, magenta, 3.500 strani HL-L8250/8350 DCP-L8400/50 MFC-L8650/850</t>
  </si>
  <si>
    <t>Toner TN326Y, yellow, 3.500 strani HL-L8250/8350 DCP-L8400/50 MFC-L8650/850</t>
  </si>
  <si>
    <t>Toner TN329BK, črn, 6.000 strani HL-L8350 DCP-L8450 MFC-L8850</t>
  </si>
  <si>
    <t>Toner TN329C, cyan, 6.000 strani HL-L8350 DCP-L8450 MFC-L8850</t>
  </si>
  <si>
    <t>Toner TN329M, magenta, 6.000 strani HL-L8350 DCP-L8450 MFC-L8850</t>
  </si>
  <si>
    <t>Toner TN329Y, yellow, 6.000 strani HL-L8350 DCP-L8450 MFC-L8850</t>
  </si>
  <si>
    <t>BRLC229XLBK</t>
  </si>
  <si>
    <t>Kartuša LC229XLBK, črna, 2.400 strani MFC-J5320DW/5620DW/5720DW</t>
  </si>
  <si>
    <t>BRLC225XLC</t>
  </si>
  <si>
    <t>Kartuša LC225XLC, cyan, 1.200 strani MFC-J4620DW, MFC-J5320DW/5620DW/5720DW</t>
  </si>
  <si>
    <t>BRLC223BK</t>
  </si>
  <si>
    <t>Kartuša LC223BK, črna, 550 strani MFC-J4620DW</t>
  </si>
  <si>
    <t>BRLC225XLM</t>
  </si>
  <si>
    <t>Kartuša LC225XLM, magenta, 1.200 strani MFC-J4620DW, MFC-J5320DW/5620DW/5720DW</t>
  </si>
  <si>
    <t>BRLC225XLY</t>
  </si>
  <si>
    <t>Kartuša LC225XLY, yellow, 1.200 strani MFC-J4620DW, MFC-J5320DW/5620DW/5720DW</t>
  </si>
  <si>
    <t>BRLC227XLBK</t>
  </si>
  <si>
    <t>Kartuša LC227XLBK, črna, 1.200 strani MFC-J4620DW</t>
  </si>
  <si>
    <t>BRLC223C</t>
  </si>
  <si>
    <t>Kartuša LC223C, cyan, 550 strani MFC-J4620DW</t>
  </si>
  <si>
    <t>BRLC223M</t>
  </si>
  <si>
    <t>Kartuša LC223M, magenta, 550 strani MFC-J4620DW</t>
  </si>
  <si>
    <t>BRLC223Y</t>
  </si>
  <si>
    <t>Kartuša LC223Y, yellow, 550 strani MFC-J4620DW</t>
  </si>
  <si>
    <t>BRDR2300</t>
  </si>
  <si>
    <t>BRTN2310</t>
  </si>
  <si>
    <t>BRTN2320</t>
  </si>
  <si>
    <t>Boben DR2300, 12.000 strani HL-L23xx, DCP-L25xx, MFC-L27xx</t>
  </si>
  <si>
    <t>Toner TN2310, črn, 1.200 strani HL-L23xx, DCP-L25xx, MFC-L27xx</t>
  </si>
  <si>
    <t>Toner TN2320, črn, 2.600 strani HL-L23xx, DCP-L25xx, MFC-L27xx</t>
  </si>
  <si>
    <t>BRBT5000C</t>
  </si>
  <si>
    <t>BRBT5000M</t>
  </si>
  <si>
    <t>BRBT5000Y</t>
  </si>
  <si>
    <t>BRBT6000BK</t>
  </si>
  <si>
    <t>BRBU320CL</t>
  </si>
  <si>
    <t>Transferna enota BU320CL HL-L8250/8350 DCP-L8400/50 MFC-L8650/850</t>
  </si>
  <si>
    <t>Tiskalnik DCP-1510E  (TN1030 1.200 strani, DR1030 10.000 strani)</t>
  </si>
  <si>
    <t>Tiskalnik HL-1110E  (TN1030 1.200 strani, DR1030 10.000 strani)</t>
  </si>
  <si>
    <t>Toner TN1030, črn, 1.000 strani HL-1110E, HL-1112, DCP-1510/12, MFC-1810</t>
  </si>
  <si>
    <t>Kartuša BT5000C, cyan, 5.000 strani DCPT300, DCPT500W, DCPT700W</t>
  </si>
  <si>
    <t>Kartuša BT5000M, magenta, 5.000 strani DCPT300, DCPT500W, DCPT700W</t>
  </si>
  <si>
    <t>Kartuša BT5000Y, yellow, 5.000 strani DCPT300, DCPT500W, DCPT700W</t>
  </si>
  <si>
    <t>Kartuša BT6000BK, črna, 6.000 strani DCPT300, DCPT500W, DCPT700W</t>
  </si>
  <si>
    <t>BRTN1030</t>
  </si>
  <si>
    <t>BRHLL5000D</t>
  </si>
  <si>
    <t>BRTN3430</t>
  </si>
  <si>
    <t>BRTN3480</t>
  </si>
  <si>
    <t>BRTN3512</t>
  </si>
  <si>
    <t>BRTN3520</t>
  </si>
  <si>
    <t>Tiskalnik HL-L5000D  (TN3480 8.000 strani, DR-3400 50.000 strani)</t>
  </si>
  <si>
    <t>Toner TN3430, črn, 3.000 strani HL-L5XXX,L6XXX DCP-L5XXX,6XXX, MFC-L5/6X</t>
  </si>
  <si>
    <t>Toner TN3480, črn, 8.000 strani HL-L5XXX,L6XXX DCP-L5XXX,6XXX, MFC-L5/6X</t>
  </si>
  <si>
    <t>Toner TN3512, črn, 12.000 strani HL-L6XXX DCP-L6XXX, MFC-L6XXX</t>
  </si>
  <si>
    <t>BRLC3619BK</t>
  </si>
  <si>
    <t>BRLC3619C</t>
  </si>
  <si>
    <t>BRLC3619M</t>
  </si>
  <si>
    <t>BRLC3619Y</t>
  </si>
  <si>
    <t>Kartuša LC3619XLBK, črna, 3.00 strani</t>
  </si>
  <si>
    <t>Kartuša LC3619XLC, cyan, 1.500 strani</t>
  </si>
  <si>
    <t>Kartuša LC3619XLM, magenta, 1.500 strani</t>
  </si>
  <si>
    <t>Kartuša LC3619XLY, yellow, 1.500 strani</t>
  </si>
  <si>
    <t>BRMFCL8690CDW</t>
  </si>
  <si>
    <t>BRHLL8260CDW</t>
  </si>
  <si>
    <t>BRHLL8360CDW</t>
  </si>
  <si>
    <t>BRDR3400</t>
  </si>
  <si>
    <t>BRMFCL9570CDW</t>
  </si>
  <si>
    <t>BRDR1090</t>
  </si>
  <si>
    <t>BRTN426M</t>
  </si>
  <si>
    <t>BRTN426Y</t>
  </si>
  <si>
    <t>BRTN910BK</t>
  </si>
  <si>
    <t>BRTN910M</t>
  </si>
  <si>
    <t>BRTN910C</t>
  </si>
  <si>
    <t>BRTN910Y</t>
  </si>
  <si>
    <t>BRTN1090</t>
  </si>
  <si>
    <t>BRHLL9310CDW</t>
  </si>
  <si>
    <t>BRDCPL8410CDW</t>
  </si>
  <si>
    <t>BRTN421BK</t>
  </si>
  <si>
    <t>BRTN421C</t>
  </si>
  <si>
    <t>BRTN421M</t>
  </si>
  <si>
    <t>BRTN421Y</t>
  </si>
  <si>
    <t>BRTN423BK</t>
  </si>
  <si>
    <t>BRTN423C</t>
  </si>
  <si>
    <t>BRTN423M</t>
  </si>
  <si>
    <t>BRTN423Y</t>
  </si>
  <si>
    <t>BRTN426BK</t>
  </si>
  <si>
    <t>BRTN426C</t>
  </si>
  <si>
    <t>BRBU330CL</t>
  </si>
  <si>
    <t>Transferna enota BU330CL</t>
  </si>
  <si>
    <t>Toner TN421BK, črn, 3.000 strani HL-L8260/8360, DCP-L8410, MFC-L8690/8900</t>
  </si>
  <si>
    <t>Toner TN421C, cyan, 1.800 strani HL-L8260/8360, DCP-L8410, MFC-L8690/8900</t>
  </si>
  <si>
    <t>Toner TN421M, magenta, 1.800 strani HL-L8260/8360, DCP-L8410, MFC-L8690/8900</t>
  </si>
  <si>
    <t>Toner TN421Y, yellow, 1.800 strani HL-L8260/8360, DCP-L8410, MFC-L8690/8900</t>
  </si>
  <si>
    <t>Toner TN423BK, črn, 6.500 strani HL-L8260/8360, DCP-L8410, MFC-L8690/8900</t>
  </si>
  <si>
    <t>Toner TN423C, cyan, 4.000 strani HL-L8260/8360, DCP-L8410, MFC-L8690/8900</t>
  </si>
  <si>
    <t>Toner TN423M, magenta, 4.000 strani HL-L8260/8360, DCP-L8410, MFC-L8690/8900</t>
  </si>
  <si>
    <t>Toner TN423Y, yellow, 4.000 strani HL-L8260/8360, DCP-L8410, MFC-L8690/8900</t>
  </si>
  <si>
    <t>Toner TN426BK, črna, 9.000 strani HL-L8360CDW, DCP-L8410CDW, MFC-L8900CDW</t>
  </si>
  <si>
    <t>Toner TN426C, cyan, 6.500 strani HL-L8360CDW, DCP-L8410CDW, MFC-L8900CDW</t>
  </si>
  <si>
    <t>Toner TN426M, magenta, 6.500 strani HL-L8360CDW, DCP-L8410CDW, MFC-L8900CDW</t>
  </si>
  <si>
    <t>Toner TN426Y, rumen, 6.500 strani HL-L8360CDW, DCP-L8410CDW, MFC-L8900CDW</t>
  </si>
  <si>
    <t>Toner TN910BK, črn, 9.000 strani HL-L9310CDW, MFC-L9570CDW</t>
  </si>
  <si>
    <t>Toner TN910C, cyan, 9.000 strani HL-L9310CDW, MFC-L9570CDW</t>
  </si>
  <si>
    <t>Toner TN910M, magenta, 9.000 strani HL-L9310CDW, MFC-L9570CDW</t>
  </si>
  <si>
    <t>Toner TN910Y, yellow, 9.000 strani HL-L9310CDW, MFC-L9570CDW</t>
  </si>
  <si>
    <t>Toner TN1090, črn, 1.500 strani HL-1222WE, DCP-1622WE</t>
  </si>
  <si>
    <t>Boben DR1090, 10.000 strani HL-1222WE, DCP-1622WE</t>
  </si>
  <si>
    <t>Boben DR3400, 50.000 strani HL-L5XXX,L6XXX DCP-L5XXX,6XXX, MFC-L5/6X</t>
  </si>
  <si>
    <t>Toner TN3520, črn, 20.000 strani HL-L6400DW, MFC-L6900DW</t>
  </si>
  <si>
    <r>
      <t xml:space="preserve">Tiskalnik HL-L8260CDW </t>
    </r>
    <r>
      <rPr>
        <i/>
        <sz val="10"/>
        <rFont val="Calibri"/>
        <family val="2"/>
        <charset val="238"/>
      </rPr>
      <t>(TN423 BK 6.5000 str., TN423 CMY 4.000 strani, DR421CL 50.000 strani)</t>
    </r>
  </si>
  <si>
    <r>
      <t xml:space="preserve">Tiskalnik HL-L8360CDW </t>
    </r>
    <r>
      <rPr>
        <i/>
        <sz val="10"/>
        <rFont val="Calibri"/>
        <family val="2"/>
        <charset val="238"/>
      </rPr>
      <t xml:space="preserve">(TN426 BK 9.000 str., TN426 CMY CMY 6.500 strani, DR421 50.000 strani) </t>
    </r>
  </si>
  <si>
    <r>
      <t xml:space="preserve">Tiskalnik HL-L9310CDW </t>
    </r>
    <r>
      <rPr>
        <i/>
        <sz val="10"/>
        <rFont val="Calibri"/>
        <family val="2"/>
        <charset val="238"/>
      </rPr>
      <t>(TN910 BK CMY 9.000 strani, D421CL 50.000 strani)</t>
    </r>
  </si>
  <si>
    <t>Tiskalnik MFC-L9570CDW  (TN910 BK CMY 9.000 strani, D421CL 50.000 strani)</t>
  </si>
  <si>
    <t>BRDR421CL</t>
  </si>
  <si>
    <t>Boben DR421CL, 50.000 strani HL-L8260/8360, DCP-L8410, MFC-L8690/8900</t>
  </si>
  <si>
    <t>BRTN2421</t>
  </si>
  <si>
    <t>BRDR2401</t>
  </si>
  <si>
    <t>BRLC229XLVALBP</t>
  </si>
  <si>
    <t>Kartuša LC229XL VALUE PACK</t>
  </si>
  <si>
    <t>BRTNB023</t>
  </si>
  <si>
    <t>BRDRB023</t>
  </si>
  <si>
    <t>BRTN2411</t>
  </si>
  <si>
    <t>Boben DR2401, 12.000 strani HL-L23x2, DCP-L25x2, MFC-L27x2</t>
  </si>
  <si>
    <t>Toner TN2411, črn, 1.200 strani HL-L23x2, DCP-L25x2, MFC-L27x2</t>
  </si>
  <si>
    <t>Toner TN2421, črn, 3.000 strani HL-L23x2, DCP-L25x2, MFC-L27x2</t>
  </si>
  <si>
    <t>Boben DRB023, 12.000 strani HL-B2080DW, DCP-B7520DW, MFC-B7715DW</t>
  </si>
  <si>
    <t>Toner TNB023, črn, 2.000 strani HL-B2080DW, DCP-B7520DW, MFC-B7715DW</t>
  </si>
  <si>
    <t>4977766679626</t>
  </si>
  <si>
    <t>4977766731393</t>
  </si>
  <si>
    <t>4977766732161</t>
  </si>
  <si>
    <t>4977766679602</t>
  </si>
  <si>
    <t>4977766721530</t>
  </si>
  <si>
    <t>4977766760317</t>
  </si>
  <si>
    <t>4977766648172</t>
  </si>
  <si>
    <t>4977766630733</t>
  </si>
  <si>
    <t>4977766663390</t>
  </si>
  <si>
    <t>4977766654166</t>
  </si>
  <si>
    <t>4977766682923</t>
  </si>
  <si>
    <t>4977766739047</t>
  </si>
  <si>
    <t>4977766667012</t>
  </si>
  <si>
    <t>4977766718523</t>
  </si>
  <si>
    <t>4977766636629</t>
  </si>
  <si>
    <t>4977766666008</t>
  </si>
  <si>
    <t>4977766679466</t>
  </si>
  <si>
    <t>4977766735179</t>
  </si>
  <si>
    <t>4977766708944</t>
  </si>
  <si>
    <t>4977766623025</t>
  </si>
  <si>
    <t>4977766528573</t>
  </si>
  <si>
    <t>4977766721417</t>
  </si>
  <si>
    <t>4977766643870</t>
  </si>
  <si>
    <t>4977766643900</t>
  </si>
  <si>
    <t>4977766643931</t>
  </si>
  <si>
    <t>4977766643962</t>
  </si>
  <si>
    <t>4977766659680</t>
  </si>
  <si>
    <t>4977766659710</t>
  </si>
  <si>
    <t>4977766659819</t>
  </si>
  <si>
    <t>4977766659840</t>
  </si>
  <si>
    <t>4977766659871</t>
  </si>
  <si>
    <t>4977766659901</t>
  </si>
  <si>
    <t>4977766659758</t>
  </si>
  <si>
    <t>5014047561290</t>
  </si>
  <si>
    <t>4977766659789</t>
  </si>
  <si>
    <t>4977766713894</t>
  </si>
  <si>
    <t>4977766713900</t>
  </si>
  <si>
    <t>4977766713917</t>
  </si>
  <si>
    <t>4977766713924</t>
  </si>
  <si>
    <t>4977766694001</t>
  </si>
  <si>
    <t>4977766694018</t>
  </si>
  <si>
    <t>4977766694025</t>
  </si>
  <si>
    <t>4977766694032</t>
  </si>
  <si>
    <t>4977766713948</t>
  </si>
  <si>
    <t>4977766713955</t>
  </si>
  <si>
    <t>4877766713962</t>
  </si>
  <si>
    <t>4977766713931</t>
  </si>
  <si>
    <t>5014047563430</t>
  </si>
  <si>
    <t>4977766694049</t>
  </si>
  <si>
    <t>4977766694056</t>
  </si>
  <si>
    <t>4977766694063</t>
  </si>
  <si>
    <t>5014047562662</t>
  </si>
  <si>
    <t>4977766694070</t>
  </si>
  <si>
    <t>4977766724159</t>
  </si>
  <si>
    <t>5014047566677</t>
  </si>
  <si>
    <t>4977766735896</t>
  </si>
  <si>
    <t>4977766735902</t>
  </si>
  <si>
    <t>4977766735919</t>
  </si>
  <si>
    <t>4977766735926</t>
  </si>
  <si>
    <t>4977766735957</t>
  </si>
  <si>
    <t>4977766735964</t>
  </si>
  <si>
    <t>4977766735971</t>
  </si>
  <si>
    <t>4977766735933</t>
  </si>
  <si>
    <t>4977766731430</t>
  </si>
  <si>
    <t>5014047567032</t>
  </si>
  <si>
    <t>4977766648493</t>
  </si>
  <si>
    <t>4977766648509</t>
  </si>
  <si>
    <t>4977766648516</t>
  </si>
  <si>
    <t>4977766648523</t>
  </si>
  <si>
    <t>4977766659567</t>
  </si>
  <si>
    <t>4977766659598</t>
  </si>
  <si>
    <t>4977766659628</t>
  </si>
  <si>
    <t>4977766659659</t>
  </si>
  <si>
    <t>497776675413</t>
  </si>
  <si>
    <t>497776675420</t>
  </si>
  <si>
    <t>497776675437</t>
  </si>
  <si>
    <t>497776675444</t>
  </si>
  <si>
    <t>4977766058087</t>
  </si>
  <si>
    <t>4977766058100</t>
  </si>
  <si>
    <t>4977766721745</t>
  </si>
  <si>
    <t>4977766648097</t>
  </si>
  <si>
    <t>4977766648110</t>
  </si>
  <si>
    <t>4977766648134</t>
  </si>
  <si>
    <t>4977766648141</t>
  </si>
  <si>
    <t>4977766648158</t>
  </si>
  <si>
    <t>4977766648165</t>
  </si>
  <si>
    <t>4977766630726</t>
  </si>
  <si>
    <t>4977766662376</t>
  </si>
  <si>
    <t>4977766682718</t>
  </si>
  <si>
    <t>4977766654180</t>
  </si>
  <si>
    <t>4977766654203</t>
  </si>
  <si>
    <t>4977766682800</t>
  </si>
  <si>
    <t>4977766682862</t>
  </si>
  <si>
    <t>4977766666954</t>
  </si>
  <si>
    <t>4977766666985</t>
  </si>
  <si>
    <t>4977766666978</t>
  </si>
  <si>
    <t>4977766666961</t>
  </si>
  <si>
    <t>4977766738965</t>
  </si>
  <si>
    <t>4977766738989</t>
  </si>
  <si>
    <t>4977766718387</t>
  </si>
  <si>
    <t>4977766718400</t>
  </si>
  <si>
    <t>4977766718424</t>
  </si>
  <si>
    <t>4977766718448</t>
  </si>
  <si>
    <t>4977766718462</t>
  </si>
  <si>
    <t>4977766718486</t>
  </si>
  <si>
    <t>4977766718509</t>
  </si>
  <si>
    <t>4977766636704</t>
  </si>
  <si>
    <t>4977766636612</t>
  </si>
  <si>
    <t>4977766679350</t>
  </si>
  <si>
    <t>4977766679367</t>
  </si>
  <si>
    <t>4977766679374</t>
  </si>
  <si>
    <t>4977766734967</t>
  </si>
  <si>
    <t>4977766734981</t>
  </si>
  <si>
    <t>4977766734998</t>
  </si>
  <si>
    <t>4977766735001</t>
  </si>
  <si>
    <t>4977766665964</t>
  </si>
  <si>
    <t>4977766679381</t>
  </si>
  <si>
    <t>4977766679398</t>
  </si>
  <si>
    <t>4977766679404</t>
  </si>
  <si>
    <t>4977766679411</t>
  </si>
  <si>
    <t>4977766735018</t>
  </si>
  <si>
    <t>4977766735025</t>
  </si>
  <si>
    <t>4977766735032</t>
  </si>
  <si>
    <t>4977766735049</t>
  </si>
  <si>
    <t>4977766665988</t>
  </si>
  <si>
    <t>4977766679428</t>
  </si>
  <si>
    <t>4977766679435</t>
  </si>
  <si>
    <t>4977766679442</t>
  </si>
  <si>
    <t>4977766679459</t>
  </si>
  <si>
    <t>4977766735056</t>
  </si>
  <si>
    <t>4977766735063</t>
  </si>
  <si>
    <t>4977766735070</t>
  </si>
  <si>
    <t>4977766735087</t>
  </si>
  <si>
    <t>4977766708883</t>
  </si>
  <si>
    <t>4977766708906</t>
  </si>
  <si>
    <t>4977766708920</t>
  </si>
  <si>
    <t>4977766623032</t>
  </si>
  <si>
    <t>4977766528580</t>
  </si>
  <si>
    <t>4977766735094</t>
  </si>
  <si>
    <t>4977766735100</t>
  </si>
  <si>
    <t>4977766735117</t>
  </si>
  <si>
    <t>4977766735124</t>
  </si>
  <si>
    <t>4977766732178</t>
  </si>
  <si>
    <t>4977766755757</t>
  </si>
  <si>
    <t>4977766753289</t>
  </si>
  <si>
    <t>4977766748759</t>
  </si>
  <si>
    <t>4977766748773</t>
  </si>
  <si>
    <t>4977766748780</t>
  </si>
  <si>
    <t>4977766748766</t>
  </si>
  <si>
    <t>4977766679343</t>
  </si>
  <si>
    <t>4977766734257</t>
  </si>
  <si>
    <t>4977766735940</t>
  </si>
  <si>
    <t>4977766755641</t>
  </si>
  <si>
    <t>4977766755658</t>
  </si>
  <si>
    <t>4977766755665</t>
  </si>
  <si>
    <t>4977766755672</t>
  </si>
  <si>
    <t>4977766731416</t>
  </si>
  <si>
    <t>4977766767675</t>
  </si>
  <si>
    <t>4977766767682</t>
  </si>
  <si>
    <t>4977766767699</t>
  </si>
  <si>
    <t>4977766767705</t>
  </si>
  <si>
    <t>4977766667036</t>
  </si>
  <si>
    <t>4977766731447</t>
  </si>
  <si>
    <t>4977766774161</t>
  </si>
  <si>
    <t>4977766774437</t>
  </si>
  <si>
    <t>4977766718820</t>
  </si>
  <si>
    <t>4977766771535</t>
  </si>
  <si>
    <t>4977766774208</t>
  </si>
  <si>
    <t>4977766774246</t>
  </si>
  <si>
    <t>4977766774352</t>
  </si>
  <si>
    <t>4977766771597</t>
  </si>
  <si>
    <t>4977766771610</t>
  </si>
  <si>
    <t>4977766771634</t>
  </si>
  <si>
    <t>4977766771658</t>
  </si>
  <si>
    <t>4977766771672</t>
  </si>
  <si>
    <t>4977766771696</t>
  </si>
  <si>
    <t>4977766771719</t>
  </si>
  <si>
    <t>4977766771733</t>
  </si>
  <si>
    <t>4977766771757</t>
  </si>
  <si>
    <t>4977766771771</t>
  </si>
  <si>
    <t>4977766771795</t>
  </si>
  <si>
    <t>4977766771818</t>
  </si>
  <si>
    <t>4977766771832</t>
  </si>
  <si>
    <t>4977766771856</t>
  </si>
  <si>
    <t>4977766771870</t>
  </si>
  <si>
    <t>4977766771894</t>
  </si>
  <si>
    <t>4977766775038</t>
  </si>
  <si>
    <t>4977766718813</t>
  </si>
  <si>
    <t>4977766760300</t>
  </si>
  <si>
    <t>4977766721783</t>
  </si>
  <si>
    <t>4977766779654</t>
  </si>
  <si>
    <t>4977766779647</t>
  </si>
  <si>
    <t>4977766779616</t>
  </si>
  <si>
    <t>4977766779623</t>
  </si>
  <si>
    <t>4977766779609</t>
  </si>
  <si>
    <t>EAN</t>
  </si>
  <si>
    <t>4977766648103</t>
  </si>
  <si>
    <t>4977766648127</t>
  </si>
  <si>
    <t>4977766605595</t>
  </si>
  <si>
    <t>4977766608756</t>
  </si>
  <si>
    <t>4977766605601</t>
  </si>
  <si>
    <t>5014047561023</t>
  </si>
  <si>
    <t>BRBTD60BK</t>
  </si>
  <si>
    <t>4977766786331</t>
  </si>
  <si>
    <t>Kartuša BTD60BK, črna, 6.500 strani DCPT310, DCPT510W, DCPT710W, MFCT910DW</t>
  </si>
  <si>
    <t>BRDR243CL</t>
  </si>
  <si>
    <t>BRTN243BK</t>
  </si>
  <si>
    <t>BRTN243C</t>
  </si>
  <si>
    <t>BRTN243M</t>
  </si>
  <si>
    <t>BRTN243Y</t>
  </si>
  <si>
    <t>BRTN247BK</t>
  </si>
  <si>
    <t>BRTN247C</t>
  </si>
  <si>
    <t>BRTN247M</t>
  </si>
  <si>
    <t>BRTN247Y</t>
  </si>
  <si>
    <t>Boben DR243CL, 18.000 strani (HL-L3210/70, DCP-L3510/50, MFC-L3730/70)</t>
  </si>
  <si>
    <t>4977766787390</t>
  </si>
  <si>
    <t>Toner TN243BK, črn, 1.000 strani HL-L8260/8360, DCP-L8410, MFC-L8690/8900</t>
  </si>
  <si>
    <t>Toner TN243C, cyan, 1.000 strani HL-L8260/8360, DCP-L8410, MFC-L8690/8900</t>
  </si>
  <si>
    <t>Toner TN243M, magenta, 1.000 strani HL-L8260/8360, DCP-L8410, MFC-L8690/8900</t>
  </si>
  <si>
    <t>Toner TN243Y, yellow, 1.000 strani HL-L8260/8360, DCP-L8410, MFC-L8690/8900</t>
  </si>
  <si>
    <t>Toner TN247BK, črn, 3.000 strani HL-L8260/8360, DCP-L8410, MFC-L8690/8900</t>
  </si>
  <si>
    <t>Toner TN247C, cyan, 2.300 strani HL-L8260/8360, DCP-L8410, MFC-L8690/8900</t>
  </si>
  <si>
    <t>Toner TN247M, magenta, 2.300 strani HL-L8260/8360, DCP-L8410, MFC-L8690/8900</t>
  </si>
  <si>
    <t>Toner TN247Y, yellow, 2.300 strani HL-L8260/8360, DCP-L8410, MFC-L8690/8900</t>
  </si>
  <si>
    <t>BRTN243CMYK</t>
  </si>
  <si>
    <t>Toner TN243CMYK, komplet za 1.000 strani HL-L8260/8360, DCP-L8410, MFC-L8690/8900</t>
  </si>
  <si>
    <t>BRBP60MA</t>
  </si>
  <si>
    <t>4977766628518</t>
  </si>
  <si>
    <t>Foto papir mat A4, 25 listov, 145g/m2</t>
  </si>
  <si>
    <t>BRBP60MA3</t>
  </si>
  <si>
    <t>4977766661553</t>
  </si>
  <si>
    <t>Foto papir mat A3, 25 listov, 145g/m2</t>
  </si>
  <si>
    <t>BRBP60PA</t>
  </si>
  <si>
    <t>4977766628501</t>
  </si>
  <si>
    <t>Foto papir navaden, A4, 250 listov</t>
  </si>
  <si>
    <t>BRBP60PA3</t>
  </si>
  <si>
    <t>4977766661539</t>
  </si>
  <si>
    <t>Foto papir navaden, A3, 250 listov</t>
  </si>
  <si>
    <t>Foto papir glossy 10x15 cm, 20 listov</t>
  </si>
  <si>
    <t>Foto papir glossy 10x15 cm, 50 listov</t>
  </si>
  <si>
    <t>BRBP71GA3</t>
  </si>
  <si>
    <t>4977766658409</t>
  </si>
  <si>
    <t>Foto papir glossy A3, 20 listov, 260g/m2</t>
  </si>
  <si>
    <t>BRBP71GA4</t>
  </si>
  <si>
    <t>4977766658416</t>
  </si>
  <si>
    <t>Foto papir glossy A4 20 listov</t>
  </si>
  <si>
    <t>BRBP71GP20</t>
  </si>
  <si>
    <t>4977766658423</t>
  </si>
  <si>
    <t>BRBP71GP50</t>
  </si>
  <si>
    <t>4977766658430</t>
  </si>
  <si>
    <t>BRLC3617BK</t>
  </si>
  <si>
    <t>4977766767514</t>
  </si>
  <si>
    <t>Kartuša LC3617BK, črna, 550 strani</t>
  </si>
  <si>
    <t>BRLC3617C</t>
  </si>
  <si>
    <t>4977766767644</t>
  </si>
  <si>
    <t>Kartuša LC3617C, cyan, 550 strani</t>
  </si>
  <si>
    <t>BRLC3617M</t>
  </si>
  <si>
    <t>4977766767651</t>
  </si>
  <si>
    <t>Kartuša LC3617M, magenta, 550 strani</t>
  </si>
  <si>
    <t>BRLC3617Y</t>
  </si>
  <si>
    <t>4977766767668</t>
  </si>
  <si>
    <t>Kartuša LC3617Y, yellow, 550 strani</t>
  </si>
  <si>
    <t>4977766787451</t>
  </si>
  <si>
    <t>4977766787512</t>
  </si>
  <si>
    <t>4977766787611</t>
  </si>
  <si>
    <t>4977766787499</t>
  </si>
  <si>
    <t>4977766787475</t>
  </si>
  <si>
    <t>4977766787536</t>
  </si>
  <si>
    <t>4977766787598</t>
  </si>
  <si>
    <t>4977766787574</t>
  </si>
  <si>
    <t>4977766787550</t>
  </si>
  <si>
    <t>Brother Foto papir</t>
  </si>
  <si>
    <t>Cene so v EUR in ne vključujejo DDV.</t>
  </si>
  <si>
    <t>4977766770187</t>
  </si>
  <si>
    <t>Transferna enota BU320CL</t>
  </si>
  <si>
    <t>BRWT223CL</t>
  </si>
  <si>
    <t>BRBU223CL</t>
  </si>
  <si>
    <t>Transferna enota BU223CL</t>
  </si>
  <si>
    <t>4977766790000</t>
  </si>
  <si>
    <t>4977766790024</t>
  </si>
  <si>
    <t>Zbiralnik tonerja WT223CL HL-L3210/70, DCP-L3510/50, MFC-L3730/70</t>
  </si>
  <si>
    <t>BRLC462XLBK</t>
  </si>
  <si>
    <t>BRLC462XLC</t>
  </si>
  <si>
    <t>BRLC462XLM</t>
  </si>
  <si>
    <t>BRLC462XLY</t>
  </si>
  <si>
    <t>BRMFCJ2340DW</t>
  </si>
  <si>
    <t>Tiskalnik MFC-J2340DW (A3) IB Pro (LC426BK 3.000 strani, LC426XL CMY 1.500  strani)</t>
  </si>
  <si>
    <t>4977766816236</t>
  </si>
  <si>
    <t>4977766816243</t>
  </si>
  <si>
    <t>4977766816250</t>
  </si>
  <si>
    <t>4977766816267</t>
  </si>
  <si>
    <t>Kartuša LC462XLBK, črna, 3.000 strani MFC-J2340DW, MFC-J3540DW, MFC-J3940DW</t>
  </si>
  <si>
    <t>Kartuša LC462XLC, cyan, 1.500 strani MFC-J2340DW, MFC-J3540DW, MFC-J3940DW</t>
  </si>
  <si>
    <t>Kartuša LC462XLM, magenta, 1.500 strani MFC-J2340DW, MFC-J3540DW, MFC-J3940DW</t>
  </si>
  <si>
    <t>Kartuša LC462XLY, yellow, 1.500 strani MFC-J2340DW, MFC-J3540DW, MFC-J3940DW</t>
  </si>
  <si>
    <t>BRHLL5210DN</t>
  </si>
  <si>
    <t>BRHLL5210DW</t>
  </si>
  <si>
    <t>BRHLL6210DW</t>
  </si>
  <si>
    <t>BRHLL6410DN</t>
  </si>
  <si>
    <t>Tiskalnik HL-L6210DW (TN3610 18.0000 strani, DR3600 75.000 strani)</t>
  </si>
  <si>
    <t>Tiskalnik HL-L6410DN (TN3610XL 25.0000 strani, DR3600 75.000 strani)</t>
  </si>
  <si>
    <t>BRDCPL5510DW</t>
  </si>
  <si>
    <t>BRMFCL5710DN</t>
  </si>
  <si>
    <t>BRMFCL5710DW</t>
  </si>
  <si>
    <t>BRMFCL6710DW</t>
  </si>
  <si>
    <t>BRMFCL6910DN</t>
  </si>
  <si>
    <t>Tiskalnik HL-L5210DN (TN3600XXL 11.000 strani, DR3600 75.000 strani)</t>
  </si>
  <si>
    <t>Tiskalnik HL-L5210DW (TN3600XXL 11.000 strani, DR3600 75.000 strani)</t>
  </si>
  <si>
    <t>Tiskalnik DCP-L5510DW (TN3600XXL 11.000 strani, DR3600 75.000 strani)</t>
  </si>
  <si>
    <t>Tiskalnik MFC-L5710DN (TN3600XXL 11.000 strani, DR3600 75.000 strani)</t>
  </si>
  <si>
    <t>Tiskalnik MFC-L5710DW (TN3600XXL 11.000 strani, DR3600 75.000 strani)</t>
  </si>
  <si>
    <t>Tiskalnik MFC-L6710DW (TN3610 18.000 strani, DR3600 75.000 strani)</t>
  </si>
  <si>
    <t>Tiskalnik MFC-L6910DN (TN3610XL 25.000 strani, DR3600 75.000 strani)</t>
  </si>
  <si>
    <t>BRTN3600</t>
  </si>
  <si>
    <t>BRTN3600XL</t>
  </si>
  <si>
    <t>BRTN3600XXL</t>
  </si>
  <si>
    <t>BRTN3610</t>
  </si>
  <si>
    <t>BRTN3610XL</t>
  </si>
  <si>
    <t>Toner TN3600, črn 3.000 strani L5210,L6x10, L5510, L5710,L6x10</t>
  </si>
  <si>
    <t>Toner TN3600XL, črn 6.000 strani L5210,L6x10, L5510, L5710,L6x10</t>
  </si>
  <si>
    <t>Toner TN3600XXL, črn, 11.000 strani L5210,L6x10, L5510, L5710,L6x10</t>
  </si>
  <si>
    <t>Toner TN3610, črn, 18.000 strani L6210DW, L6410DN, L6710DW, L6910DN</t>
  </si>
  <si>
    <t>Toner TN3610XL, črn, 25.000 strani L6410DN, L6910DN</t>
  </si>
  <si>
    <t>BRDCPL3520CDW</t>
  </si>
  <si>
    <t>BRDCPL3560CDW</t>
  </si>
  <si>
    <t>4977766823944</t>
  </si>
  <si>
    <t>4977766824019</t>
  </si>
  <si>
    <t>4977766823838</t>
  </si>
  <si>
    <t>BRHLL8230CDW</t>
  </si>
  <si>
    <t>BRHLL8240CDW</t>
  </si>
  <si>
    <t>4977766823876</t>
  </si>
  <si>
    <t>4977766823739</t>
  </si>
  <si>
    <t>BRMFCL3740CDW</t>
  </si>
  <si>
    <t>4977766824064</t>
  </si>
  <si>
    <t>4977766824224</t>
  </si>
  <si>
    <t>BRMFCL8340CDW</t>
  </si>
  <si>
    <t>BRMFCL8390CDW</t>
  </si>
  <si>
    <t>4977766824187</t>
  </si>
  <si>
    <t>BRMFCL9630CDN</t>
  </si>
  <si>
    <t>4977766814188</t>
  </si>
  <si>
    <t>BRMFCL9670CDN</t>
  </si>
  <si>
    <t>4977766814225</t>
  </si>
  <si>
    <t>Tiskalnik DCP-L3520CDW (TN248XL BK 3.000 str., TN248 CMY 2.300 str., DR248 20.000 strani)</t>
  </si>
  <si>
    <t>Tiskalnik DCP-L3560CDW (TN248XL BK 3.000 str., TN248 CMY 2.300 str., DR248 20.000 strani)</t>
  </si>
  <si>
    <t>Tiskalnik MFC-L3740CDW (TN248XL BK 3.000 str., TN248 CMY 2.300 str., DR248 20.000 strani)</t>
  </si>
  <si>
    <t>Tiskalnik MFC-L8340CDW (TN249 BK 4.500 str., TN249 CMY 4.000 str., DR248 20.000 strani)</t>
  </si>
  <si>
    <t>Tiskalnik MFC-L8390CDW  (TN249 BK 4.500 str., TN249 CMY 4.000 str., DR248 20.000 strani)</t>
  </si>
  <si>
    <t>Tiskalnik MFC-L9630CDN (TN821XXL BK 15.000 str., CMY 12.000 str., DR821CL 100.000 strani)</t>
  </si>
  <si>
    <t>Tiskalnik MFC-L9670CDN (TN821XXL BK 15.000 str., CMY 12.000 str., DR821CL 100.000 strani)</t>
  </si>
  <si>
    <t>Tiskalnik HL-L3220CW (TN248XL BK 3.000 str., TN248 CMY 2.300 str., DR248 20.000 strani)</t>
  </si>
  <si>
    <t>Tiskalnik HL-L8230CDW (TN249 BK 4.500 str., TN249 CMY 4.000 str., DR248 20.000 strani)</t>
  </si>
  <si>
    <t>Tiskalnik HL-L8240CDW (TN249 BK 4.500 str., TN249 CMY 4.000 str., DR248 20.000 strani)</t>
  </si>
  <si>
    <t>BRDCPL2622DW</t>
  </si>
  <si>
    <t>BRDR248CL</t>
  </si>
  <si>
    <t>BRDR2590</t>
  </si>
  <si>
    <t>BRHLL2402D</t>
  </si>
  <si>
    <t>BRHLL2442DW</t>
  </si>
  <si>
    <t>BRHLL2460DN</t>
  </si>
  <si>
    <t>BRHLL3220CW</t>
  </si>
  <si>
    <t>BRHLL9430CDN</t>
  </si>
  <si>
    <t>BRHLL9470CDN</t>
  </si>
  <si>
    <t>BRMFCL2922DW</t>
  </si>
  <si>
    <t>BRTN248BK</t>
  </si>
  <si>
    <t>BRTN248C</t>
  </si>
  <si>
    <t>BRTN248M</t>
  </si>
  <si>
    <t>BRTN248VAL</t>
  </si>
  <si>
    <t>BRTN248XLBK</t>
  </si>
  <si>
    <t>BRTN248XLC</t>
  </si>
  <si>
    <t>BRTN248XLM</t>
  </si>
  <si>
    <t>BRTN248XLY</t>
  </si>
  <si>
    <t>BRTN248Y</t>
  </si>
  <si>
    <t>BRTN249BK</t>
  </si>
  <si>
    <t>BRTN249C</t>
  </si>
  <si>
    <t>BRTN249M</t>
  </si>
  <si>
    <t>BRTN249Y</t>
  </si>
  <si>
    <t>BRTN2590</t>
  </si>
  <si>
    <t>Toner TN2590, črn, 1.200 strani</t>
  </si>
  <si>
    <t>BRTN2590XL</t>
  </si>
  <si>
    <t>Toner TN2590XL, črn, 3.000 strani</t>
  </si>
  <si>
    <t>BRTN2590XXL</t>
  </si>
  <si>
    <t>Toner TN2590XXL, črn, 5.000 strani</t>
  </si>
  <si>
    <t>BRTN821XLBK</t>
  </si>
  <si>
    <t>BRTN821XLC</t>
  </si>
  <si>
    <t>BRTN821XLM</t>
  </si>
  <si>
    <t>BRTN821XLY</t>
  </si>
  <si>
    <t>BRTN821XXLBK</t>
  </si>
  <si>
    <t>BRTN821XXLC</t>
  </si>
  <si>
    <t>BRTN821XXLM</t>
  </si>
  <si>
    <t>BRTN821XXLY</t>
  </si>
  <si>
    <t>Tiskalnik DCP-L2622DW (TN2590XL 3.000 strani, DR2590 15.000 strani)</t>
  </si>
  <si>
    <t>Tiskalnik HL-L2402D (TN2590XL 3.000 strani, DR2590 15.000 strani)</t>
  </si>
  <si>
    <t>Tiskalnik HL-L2442DW (TN2590XL 3.000 strani, DR2590 15.000 strani)</t>
  </si>
  <si>
    <t>Tiskalnik HL-L2460DN (TN2590XL 3.000 strani, DR2590 15.000 strani)</t>
  </si>
  <si>
    <t>Tiskalnik HL-L9430CDN (TN821XXL BK 15.000 strani, CMY 12.000 strani, DR821CL do 30.000 str.)</t>
  </si>
  <si>
    <t>Tiskalnik HL-L9470CDN  (TN821XXL BK 15.000 strani, CMY 12.000 strani, DR821CL do 30.000 str.)</t>
  </si>
  <si>
    <t>Tiskalnik MFC-L2922DW (TN2590XXL 5.000 strani, DR2590 15.000 strani)</t>
  </si>
  <si>
    <t>Toner TN248BK, črn, 1.000 strani L3220/8230/8240, L3520/60, L3740/8340/90</t>
  </si>
  <si>
    <t>Toner TN248C, cyan, 1.000 strani L3220/8230/8240, L3520/60, L3740/8340/90</t>
  </si>
  <si>
    <t>Toner TN248M, magenta, 1.000 strani L3220/8230/8240, L3520/60, L3740/8340/90</t>
  </si>
  <si>
    <t>Toner TN248CMYK, komplet za 1.000 strani L3220/8230/8240, L3520/60, L3740/8340/90</t>
  </si>
  <si>
    <t>Toner TN248XLBK, črn, 3.000 strani L3220/8230/8240, L3520/60, L3740/8340/90</t>
  </si>
  <si>
    <t>Toner TN248XLC, cyan, 2.300 strani L3220/8230/8240, L3520/60, L3740/8340/90</t>
  </si>
  <si>
    <t>Toner TN248XLM, magenta, 2.300 strani L3220/8230/8240, L3520/60, L3740/8340/90</t>
  </si>
  <si>
    <t>Toner TN248XLY, yellow, 2.300 strani L3220/8230/8240, L3520/60, L3740/8340/90</t>
  </si>
  <si>
    <t>Toner TN248Y, yellow, 1.000 strani L3220/8230/8240, L3520/60, L3740/8340/90</t>
  </si>
  <si>
    <t>Toner TN249BK, črn, 4.000 strani L8230/L8240/L8340/L8390</t>
  </si>
  <si>
    <t>Toner TN249C, cyan, 4.000 strani L8230/L8240/L8340/L8390</t>
  </si>
  <si>
    <t>Toner TN249M, magenta, 4.000 strani L8230/L8240/L8340/L8390</t>
  </si>
  <si>
    <t>Toner TN249Y, yellow, 4.000 strani L8230/L8240/L8340/L8390</t>
  </si>
  <si>
    <t>4977766810982</t>
  </si>
  <si>
    <t>4977766810975</t>
  </si>
  <si>
    <t>4977766810999</t>
  </si>
  <si>
    <t>4977766811002</t>
  </si>
  <si>
    <t>4977766811026</t>
  </si>
  <si>
    <t>4977766811019</t>
  </si>
  <si>
    <t>4977766811033</t>
  </si>
  <si>
    <t>4977766811040</t>
  </si>
  <si>
    <t>4977766814034</t>
  </si>
  <si>
    <t>4977766814041</t>
  </si>
  <si>
    <t>4977766814058</t>
  </si>
  <si>
    <t>4977766814065</t>
  </si>
  <si>
    <t>4977766821865</t>
  </si>
  <si>
    <t>4977766821773</t>
  </si>
  <si>
    <t>4977766821797</t>
  </si>
  <si>
    <t>4977766821803</t>
  </si>
  <si>
    <t>4977766821810</t>
  </si>
  <si>
    <t>4977766821384</t>
  </si>
  <si>
    <t>4977766821827</t>
  </si>
  <si>
    <t>4977766821834</t>
  </si>
  <si>
    <t>4977766821841</t>
  </si>
  <si>
    <t>4977766821858</t>
  </si>
  <si>
    <t>4977766830096</t>
  </si>
  <si>
    <t>4977766830331</t>
  </si>
  <si>
    <t>4977766830355</t>
  </si>
  <si>
    <t>4977766830379</t>
  </si>
  <si>
    <t>Toner TN821XLBK, črn, 12.000 strani HL-L9430, HL-L9470, MFC-9630, MFC-L9673</t>
  </si>
  <si>
    <t>Toner TN821XLC, cyan, 9.000 strani HL-L9430, HL-L9470, MFC-9630, MFC-L9674</t>
  </si>
  <si>
    <t>Toner TN821XLM, magenta, 9.000 strani HL-L9430, HL-L9470, MFC-9630, MFC-L9675</t>
  </si>
  <si>
    <t>Toner TN821XLY, yellow, 9.000 strani HL-L9430, HL-L9470, MFC-9630, MFC-L9676</t>
  </si>
  <si>
    <t>Toner TN821XXLBK, črn, 15.000 strani HL-L9430, HL-L9470, MFC-9630, MFC-L9677</t>
  </si>
  <si>
    <t>Toner TN821XXLC, cyan, 12.000 strani HL-L9430, HL-L9470, MFC-9630, MFC-L9678</t>
  </si>
  <si>
    <t>Toner TN821XXLM, magenta, 12.000 strani HL-L9430, HL-L9470, MFC-9630, MFC-L9679</t>
  </si>
  <si>
    <t>Toner TN821XXLY, yellow, 12.000 strani HL-L9430, HL-L9470, MFC-9630, MFC-L9680</t>
  </si>
  <si>
    <t>Boben DR248CL, 30.000 strani L3220/8230/8240, L3520/60, L3740/8340/90</t>
  </si>
  <si>
    <t xml:space="preserve">Boben DR2590, 15.000 strani </t>
  </si>
  <si>
    <t>BRMFCL2802DN</t>
  </si>
  <si>
    <t>BRMFCL2802DW</t>
  </si>
  <si>
    <t>BRMFCL2862DW</t>
  </si>
  <si>
    <t>BRMFCB7800DN</t>
  </si>
  <si>
    <t>BRMFCB7810DW</t>
  </si>
  <si>
    <t>BRMFCL8900CDW</t>
  </si>
  <si>
    <t>Tiskalnik DCP-L8410CDW</t>
  </si>
  <si>
    <t>BRDCPB7620DW</t>
  </si>
  <si>
    <t>BRHLB2180DW</t>
  </si>
  <si>
    <t>Tiskalnik HL-B2180DW TonerBenefit (TNB023 2.000 strani, DRB023 12.000 strani)</t>
  </si>
  <si>
    <t>4977766831789</t>
  </si>
  <si>
    <t>Tiskalnik MFC-L2802DN (TN2590XL 3.000 strani, DR2590 15.000 strani)</t>
  </si>
  <si>
    <t>Tiskalnik MFC-L2802DW (TN2590XL 3.000 strani, DR2590 15.000 strani)</t>
  </si>
  <si>
    <t>Tiskalnik MFC-L2862DW (TN2590XL 3.000 strani, DR2590 15.000 strani)</t>
  </si>
  <si>
    <t>Tiskalnik MFC-L8690CDW (TN423 BK 6.500 str., TN423 CMY 4.000 str., DR421CL 50.000 strani)</t>
  </si>
  <si>
    <t>Tiskalnik MFC-L8900CDW (TN426 BK 9.000 str., TN426 CMY 6.500 str., DR421CL 50.000 strani)</t>
  </si>
  <si>
    <t>BRBTD100BK</t>
  </si>
  <si>
    <t>BRBTD100C</t>
  </si>
  <si>
    <t>BRBTD100M</t>
  </si>
  <si>
    <t>BRBTD100Y</t>
  </si>
  <si>
    <t>BRBTD100CLVAL</t>
  </si>
  <si>
    <t>BRDCPT230</t>
  </si>
  <si>
    <t>4977766837538</t>
  </si>
  <si>
    <t>BRDCPT430W</t>
  </si>
  <si>
    <t>4977766837576</t>
  </si>
  <si>
    <t>BRDCPT530DW</t>
  </si>
  <si>
    <t>49977766837644</t>
  </si>
  <si>
    <t>BRDCPT730DW</t>
  </si>
  <si>
    <t>4977766837712</t>
  </si>
  <si>
    <t>BRMFCT930DW</t>
  </si>
  <si>
    <t>4977766837750</t>
  </si>
  <si>
    <t>Tiskalnik DCP-T220 - Ink Benefit Plus  (BTD100BK 7.500 strani, BTD100 CMY 5.000 strani)</t>
  </si>
  <si>
    <t>Tiskalnik DCP-T430W - Ink Benefit Plus  (BTD100BK 7.500 strani, BTD100 CMY 5.000 strani)</t>
  </si>
  <si>
    <t>Tiskalnik DCP-T530DW - Ink Benefit Plus  (BTD100BK 7.500 strani, BTD100 CMY 5.000 strani)</t>
  </si>
  <si>
    <t>Tiskalnik DCP-T730DW - Ink Benefit Plus  (BTD100BK 7.500 strani, BTD100 CMY 5.000 strani)</t>
  </si>
  <si>
    <t>Tiskalnik DCP-T930DW - Ink Benefit Plus  (BTD100BK 7.500 strani, BTD100 CMY 5.000 strani)</t>
  </si>
  <si>
    <t>4977766836951</t>
  </si>
  <si>
    <t>4977766836975</t>
  </si>
  <si>
    <t>4977766836982</t>
  </si>
  <si>
    <t>4977766836999</t>
  </si>
  <si>
    <t>4977766837002</t>
  </si>
  <si>
    <t>Kartuša BTD100BK, črna, 7.500 strani DCP-Tx30, DCP-Tx35, DCP-Tx36 MFC-T930DW</t>
  </si>
  <si>
    <t>Kartuša D100Y, yellow, 5.000 strani DCP-Tx30, DCP-Tx35, DCP-Tx36 MFC-T930DW</t>
  </si>
  <si>
    <t>Kartuša D100CLVAL, ValuePack 1xCMY DCP-Tx30, DCP-Tx35, DCP-Tx36 MFC-T930DW</t>
  </si>
  <si>
    <t>Kartuša D100M, magenta, 5.000 strani DCP-Tx30, DCP-Tx35, DCP-Tx36 MFC-T930DW</t>
  </si>
  <si>
    <t>Kartuša D100C, cyan, 5.000 strani DCP-Tx30, DCP-Tx35, DCP-Tx36 MFC-T930DW</t>
  </si>
  <si>
    <t>BRHLL1230W</t>
  </si>
  <si>
    <t>BRDCPL1630W</t>
  </si>
  <si>
    <t>BRDCPL2600D</t>
  </si>
  <si>
    <t>BRDCPL2640DN</t>
  </si>
  <si>
    <t>BRDCPB7600D</t>
  </si>
  <si>
    <t>BRDCPT536DW</t>
  </si>
  <si>
    <t>BRMFCJ3660DW</t>
  </si>
  <si>
    <t>BRMFCJ3960DW</t>
  </si>
  <si>
    <t>Tiskalnik DCP-L1630WE TonerBenefit (TN119 1.500 strani, DR119 10.000 strani)</t>
  </si>
  <si>
    <t>Ljubljana, 1.6.2026</t>
  </si>
  <si>
    <t>Tiskalnik MFC-J3660DW (A3) IB Pro (LC552BK 3.000 strani, LC552XL CMY 1.500  strani)</t>
  </si>
  <si>
    <t>4977766847162</t>
  </si>
  <si>
    <t>4977766847179</t>
  </si>
  <si>
    <t>4977766831710</t>
  </si>
  <si>
    <t>Tiskalnik MFC-J3950DW (A3) IB Pro (LC552BK 3.000 strani, LC552XL CMY 1.500  strani)</t>
  </si>
  <si>
    <t>Tiskalnik DCP-B7600D TonerBenefit (TNB023 2.000 strani, DRB023 12.000 strani)</t>
  </si>
  <si>
    <t>Tiskalnik DCP-B7620DW TonerBenefit (TNB023 2.000 strani, DRB023 12.000 strani)</t>
  </si>
  <si>
    <t>Tiskalnik MFC-B7800DN TonerBenefit  (TNB023 2.000 strani, DRB023 12.000 strani)</t>
  </si>
  <si>
    <t>Tiskalnik MFC-B7810DW TonerBenefit (TNB023 2.000 strani, DRB023 12.000 strani)</t>
  </si>
  <si>
    <t>Tiskalnik HL-L1230W Toner benefit (TN119 1.500 strani, DR119 10.000 strani)</t>
  </si>
  <si>
    <t>Tiskalnik HL-L6210DW  (TN3600XXL 11.000 strani, DR-3600 75.000 strani)</t>
  </si>
  <si>
    <t>Tiskalnik HL-L6410DN  (TN3600XXL 11.000 strani, DR-3600 75.000 strani)</t>
  </si>
  <si>
    <t>BRTN119</t>
  </si>
  <si>
    <t>Toner TN119, črn, 1.500 strani (HL-L1230W, HL-L1232W, DCP-L1630W, DCP-L1632W)</t>
  </si>
  <si>
    <t>Boben DR119, 10.000 strani</t>
  </si>
  <si>
    <t>BRDR119</t>
  </si>
  <si>
    <t>Tiskalnik DCP-L2600D (TN2590XL 3.000 strani, DR2590 15.000 strani)</t>
  </si>
  <si>
    <t>Tiskalnik DCP-L2640DN (TN2590XL 3.000 strani, DR2590 15.000 strani)</t>
  </si>
  <si>
    <t>4977766837705</t>
  </si>
  <si>
    <t>Tiskalnik DCP-T536DW - Ink Benefit Plus  (BTD100BK 7.500 strani, BTD100 CMY 5.000 strani)</t>
  </si>
  <si>
    <t>Cenik velja od 1.6.2026 do spremembe.</t>
  </si>
  <si>
    <t>PPC 2026</t>
  </si>
  <si>
    <t>stara ppc</t>
  </si>
  <si>
    <t>% spremembe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</si>
</sst>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0000"/>
    <numFmt numFmtId="165" formatCode="[$PLN]\ #,##0.00"/>
    <numFmt numFmtId="166" formatCode="0.0%"/>
  </numFmts>
  <fonts count="24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ＭＳ Ｐゴシック"/>
      <family val="3"/>
      <charset val="12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4" fillId="0" borderId="0"/>
    <xf numFmtId="0" fontId="16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165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0">
    <xf numFmtId="0" fontId="0" fillId="0" borderId="0" xfId="0"/>
    <xf numFmtId="0" fontId="18" fillId="0" borderId="0" xfId="39" applyFont="1"/>
    <xf numFmtId="2" fontId="18" fillId="0" borderId="0" xfId="23" applyNumberFormat="1" applyFont="1"/>
    <xf numFmtId="0" fontId="18" fillId="0" borderId="0" xfId="0" applyFont="1"/>
    <xf numFmtId="2" fontId="18" fillId="0" borderId="0" xfId="0" applyNumberFormat="1" applyFont="1"/>
    <xf numFmtId="0" fontId="18" fillId="0" borderId="0" xfId="39" applyFont="1" applyAlignment="1">
      <alignment vertical="top" wrapText="1"/>
    </xf>
    <xf numFmtId="164" fontId="18" fillId="0" borderId="0" xfId="23" applyNumberFormat="1" applyFont="1"/>
    <xf numFmtId="0" fontId="18" fillId="0" borderId="0" xfId="23" applyFont="1"/>
    <xf numFmtId="0" fontId="18" fillId="0" borderId="0" xfId="39" applyFont="1" applyAlignment="1">
      <alignment vertical="top"/>
    </xf>
    <xf numFmtId="0" fontId="19" fillId="2" borderId="1" xfId="39" applyFont="1" applyFill="1" applyBorder="1" applyAlignment="1">
      <alignment vertical="top"/>
    </xf>
    <xf numFmtId="0" fontId="19" fillId="2" borderId="2" xfId="39" applyFont="1" applyFill="1" applyBorder="1" applyAlignment="1">
      <alignment vertical="top"/>
    </xf>
    <xf numFmtId="1" fontId="19" fillId="2" borderId="3" xfId="0" applyNumberFormat="1" applyFont="1" applyFill="1" applyBorder="1" applyAlignment="1">
      <alignment horizontal="center" vertical="top" wrapText="1"/>
    </xf>
    <xf numFmtId="1" fontId="19" fillId="2" borderId="3" xfId="0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8" fillId="0" borderId="4" xfId="23" applyFont="1" applyBorder="1" applyAlignment="1">
      <alignment horizontal="left" vertical="center"/>
    </xf>
    <xf numFmtId="0" fontId="19" fillId="3" borderId="1" xfId="39" applyFont="1" applyFill="1" applyBorder="1" applyAlignment="1">
      <alignment vertical="center"/>
    </xf>
    <xf numFmtId="0" fontId="19" fillId="3" borderId="2" xfId="39" applyFont="1" applyFill="1" applyBorder="1" applyAlignment="1">
      <alignment vertical="center"/>
    </xf>
    <xf numFmtId="1" fontId="20" fillId="0" borderId="0" xfId="0" applyNumberFormat="1" applyFont="1"/>
    <xf numFmtId="4" fontId="18" fillId="0" borderId="0" xfId="0" applyNumberFormat="1" applyFont="1" applyAlignment="1">
      <alignment horizontal="right"/>
    </xf>
    <xf numFmtId="0" fontId="19" fillId="2" borderId="5" xfId="39" applyFont="1" applyFill="1" applyBorder="1" applyAlignment="1">
      <alignment vertical="top"/>
    </xf>
    <xf numFmtId="0" fontId="18" fillId="0" borderId="1" xfId="23" applyFont="1" applyBorder="1" applyAlignment="1">
      <alignment horizontal="left" vertical="center"/>
    </xf>
    <xf numFmtId="0" fontId="19" fillId="3" borderId="4" xfId="39" applyFont="1" applyFill="1" applyBorder="1" applyAlignment="1">
      <alignment vertical="center"/>
    </xf>
    <xf numFmtId="0" fontId="18" fillId="0" borderId="4" xfId="0" applyFont="1" applyBorder="1" applyAlignment="1">
      <alignment vertical="center"/>
    </xf>
    <xf numFmtId="2" fontId="18" fillId="0" borderId="4" xfId="39" applyNumberFormat="1" applyFont="1" applyBorder="1" applyAlignment="1">
      <alignment vertical="center"/>
    </xf>
    <xf numFmtId="2" fontId="18" fillId="0" borderId="4" xfId="0" applyNumberFormat="1" applyFont="1" applyBorder="1" applyAlignment="1">
      <alignment vertical="center"/>
    </xf>
    <xf numFmtId="1" fontId="21" fillId="0" borderId="0" xfId="0" applyNumberFormat="1" applyFont="1" applyAlignment="1">
      <alignment horizontal="left" vertical="top"/>
    </xf>
    <xf numFmtId="2" fontId="19" fillId="3" borderId="5" xfId="39" applyNumberFormat="1" applyFont="1" applyFill="1" applyBorder="1" applyAlignment="1">
      <alignment vertical="center"/>
    </xf>
    <xf numFmtId="2" fontId="19" fillId="3" borderId="4" xfId="39" applyNumberFormat="1" applyFont="1" applyFill="1" applyBorder="1" applyAlignment="1">
      <alignment vertical="center"/>
    </xf>
    <xf numFmtId="0" fontId="18" fillId="0" borderId="6" xfId="23" applyFont="1" applyBorder="1" applyAlignment="1">
      <alignment horizontal="left" vertical="center"/>
    </xf>
    <xf numFmtId="0" fontId="18" fillId="0" borderId="7" xfId="23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8" fillId="0" borderId="3" xfId="23" applyFont="1" applyBorder="1" applyAlignment="1">
      <alignment horizontal="left" vertical="center"/>
    </xf>
    <xf numFmtId="0" fontId="18" fillId="0" borderId="8" xfId="23" applyFont="1" applyBorder="1" applyAlignment="1">
      <alignment horizontal="left" vertical="center"/>
    </xf>
    <xf numFmtId="0" fontId="18" fillId="0" borderId="9" xfId="23" applyFont="1" applyBorder="1" applyAlignment="1">
      <alignment horizontal="left" vertical="center"/>
    </xf>
    <xf numFmtId="0" fontId="18" fillId="0" borderId="10" xfId="23" applyFont="1" applyBorder="1" applyAlignment="1">
      <alignment horizontal="left" vertical="center"/>
    </xf>
    <xf numFmtId="0" fontId="18" fillId="0" borderId="11" xfId="23" applyFont="1" applyBorder="1" applyAlignment="1">
      <alignment horizontal="left" vertical="center"/>
    </xf>
    <xf numFmtId="0" fontId="18" fillId="0" borderId="12" xfId="23" applyFont="1" applyBorder="1" applyAlignment="1">
      <alignment horizontal="left" vertical="center"/>
    </xf>
    <xf numFmtId="2" fontId="18" fillId="0" borderId="11" xfId="39" applyNumberFormat="1" applyFont="1" applyBorder="1" applyAlignment="1">
      <alignment vertical="center"/>
    </xf>
    <xf numFmtId="2" fontId="18" fillId="0" borderId="6" xfId="39" applyNumberFormat="1" applyFont="1" applyBorder="1" applyAlignment="1">
      <alignment vertical="center"/>
    </xf>
    <xf numFmtId="0" fontId="18" fillId="0" borderId="13" xfId="23" applyFont="1" applyBorder="1" applyAlignment="1">
      <alignment horizontal="left" vertical="center"/>
    </xf>
    <xf numFmtId="0" fontId="18" fillId="0" borderId="14" xfId="23" applyFont="1" applyBorder="1" applyAlignment="1">
      <alignment horizontal="left" vertical="center"/>
    </xf>
    <xf numFmtId="0" fontId="18" fillId="0" borderId="15" xfId="23" applyFont="1" applyBorder="1" applyAlignment="1">
      <alignment horizontal="left" vertical="center"/>
    </xf>
    <xf numFmtId="0" fontId="18" fillId="0" borderId="16" xfId="23" applyFont="1" applyBorder="1" applyAlignment="1">
      <alignment horizontal="left" vertical="center"/>
    </xf>
    <xf numFmtId="2" fontId="18" fillId="0" borderId="11" xfId="0" applyNumberFormat="1" applyFont="1" applyBorder="1" applyAlignment="1">
      <alignment vertical="center"/>
    </xf>
    <xf numFmtId="2" fontId="18" fillId="0" borderId="6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2" fontId="18" fillId="0" borderId="9" xfId="39" applyNumberFormat="1" applyFont="1" applyBorder="1" applyAlignment="1">
      <alignment vertical="center"/>
    </xf>
    <xf numFmtId="2" fontId="18" fillId="0" borderId="3" xfId="0" applyNumberFormat="1" applyFont="1" applyBorder="1" applyAlignment="1">
      <alignment vertical="center"/>
    </xf>
    <xf numFmtId="2" fontId="18" fillId="0" borderId="3" xfId="39" applyNumberFormat="1" applyFont="1" applyBorder="1" applyAlignment="1">
      <alignment vertical="center"/>
    </xf>
    <xf numFmtId="49" fontId="18" fillId="0" borderId="4" xfId="23" applyNumberFormat="1" applyFont="1" applyBorder="1" applyAlignment="1">
      <alignment horizontal="left" vertical="center"/>
    </xf>
    <xf numFmtId="49" fontId="18" fillId="0" borderId="6" xfId="23" applyNumberFormat="1" applyFont="1" applyBorder="1" applyAlignment="1">
      <alignment horizontal="left" vertical="center"/>
    </xf>
    <xf numFmtId="0" fontId="18" fillId="0" borderId="2" xfId="23" applyFont="1" applyBorder="1" applyAlignment="1">
      <alignment horizontal="left" vertical="center"/>
    </xf>
    <xf numFmtId="0" fontId="18" fillId="0" borderId="17" xfId="23" applyFont="1" applyBorder="1" applyAlignment="1">
      <alignment horizontal="left" vertical="center"/>
    </xf>
    <xf numFmtId="0" fontId="18" fillId="0" borderId="18" xfId="23" applyFont="1" applyBorder="1" applyAlignment="1">
      <alignment horizontal="left" vertical="center"/>
    </xf>
    <xf numFmtId="2" fontId="18" fillId="0" borderId="17" xfId="39" applyNumberFormat="1" applyFont="1" applyBorder="1" applyAlignment="1">
      <alignment vertical="center"/>
    </xf>
    <xf numFmtId="0" fontId="22" fillId="0" borderId="0" xfId="0" applyFont="1"/>
    <xf numFmtId="49" fontId="18" fillId="0" borderId="3" xfId="23" applyNumberFormat="1" applyFont="1" applyBorder="1" applyAlignment="1">
      <alignment horizontal="left" vertical="center"/>
    </xf>
    <xf numFmtId="1" fontId="18" fillId="0" borderId="4" xfId="23" applyNumberFormat="1" applyFont="1" applyBorder="1" applyAlignment="1">
      <alignment horizontal="left" vertical="center"/>
    </xf>
    <xf numFmtId="1" fontId="18" fillId="0" borderId="3" xfId="23" applyNumberFormat="1" applyFont="1" applyBorder="1" applyAlignment="1">
      <alignment horizontal="left" vertical="center"/>
    </xf>
    <xf numFmtId="1" fontId="18" fillId="0" borderId="9" xfId="23" applyNumberFormat="1" applyFont="1" applyBorder="1" applyAlignment="1">
      <alignment horizontal="left" vertical="center"/>
    </xf>
    <xf numFmtId="0" fontId="18" fillId="0" borderId="19" xfId="23" applyFont="1" applyBorder="1" applyAlignment="1">
      <alignment horizontal="left" vertical="center"/>
    </xf>
    <xf numFmtId="1" fontId="18" fillId="0" borderId="0" xfId="0" applyNumberFormat="1" applyFont="1" applyAlignment="1">
      <alignment horizontal="left"/>
    </xf>
    <xf numFmtId="2" fontId="18" fillId="0" borderId="17" xfId="0" applyNumberFormat="1" applyFont="1" applyBorder="1" applyAlignment="1">
      <alignment vertical="center"/>
    </xf>
    <xf numFmtId="9" fontId="18" fillId="0" borderId="0" xfId="56" applyFont="1" applyAlignment="1">
      <alignment vertical="center"/>
    </xf>
    <xf numFmtId="9" fontId="18" fillId="4" borderId="0" xfId="56" applyFont="1" applyFill="1" applyAlignment="1">
      <alignment vertical="center"/>
    </xf>
    <xf numFmtId="4" fontId="19" fillId="2" borderId="3" xfId="0" applyNumberFormat="1" applyFont="1" applyFill="1" applyBorder="1" applyAlignment="1">
      <alignment horizontal="left" vertical="top" wrapText="1"/>
    </xf>
    <xf numFmtId="164" fontId="18" fillId="0" borderId="0" xfId="39" applyNumberFormat="1" applyFont="1" applyAlignment="1">
      <alignment horizontal="left" vertical="center" wrapText="1"/>
    </xf>
    <xf numFmtId="166" fontId="18" fillId="0" borderId="0" xfId="56" applyNumberFormat="1" applyFont="1" applyAlignment="1">
      <alignment vertical="center"/>
    </xf>
    <xf numFmtId="9" fontId="18" fillId="0" borderId="0" xfId="56" applyNumberFormat="1" applyFont="1" applyAlignment="1">
      <alignment vertical="center"/>
    </xf>
    <xf numFmtId="166" fontId="18" fillId="4" borderId="0" xfId="56" applyNumberFormat="1" applyFont="1" applyFill="1" applyAlignment="1">
      <alignment vertical="center"/>
    </xf>
  </cellXfs>
  <cellStyles count="57">
    <cellStyle name="Comma 2" xfId="1" xr:uid="{00000000-0005-0000-0000-000000000000}"/>
    <cellStyle name="Comma 4" xfId="2" xr:uid="{00000000-0005-0000-0000-000001000000}"/>
    <cellStyle name="Comma 8" xfId="3" xr:uid="{00000000-0005-0000-0000-000002000000}"/>
    <cellStyle name="Comma 8 2" xfId="4" xr:uid="{00000000-0005-0000-0000-000003000000}"/>
    <cellStyle name="Dezimal 2" xfId="5" xr:uid="{00000000-0005-0000-0000-000004000000}"/>
    <cellStyle name="Dezimal 2 2" xfId="6" xr:uid="{00000000-0005-0000-0000-000005000000}"/>
    <cellStyle name="Dezimal 2 3" xfId="7" xr:uid="{00000000-0005-0000-0000-000006000000}"/>
    <cellStyle name="Dezimal 3" xfId="8" xr:uid="{00000000-0005-0000-0000-000007000000}"/>
    <cellStyle name="Dezimal 3 2" xfId="9" xr:uid="{00000000-0005-0000-0000-000008000000}"/>
    <cellStyle name="Dezimal 4" xfId="10" xr:uid="{00000000-0005-0000-0000-000009000000}"/>
    <cellStyle name="Dezimal 4 2" xfId="11" xr:uid="{00000000-0005-0000-0000-00000A000000}"/>
    <cellStyle name="Dezimal 5" xfId="12" xr:uid="{00000000-0005-0000-0000-00000B000000}"/>
    <cellStyle name="Dezimal 6" xfId="13" xr:uid="{00000000-0005-0000-0000-00000C000000}"/>
    <cellStyle name="fett" xfId="14" xr:uid="{00000000-0005-0000-0000-00000D000000}"/>
    <cellStyle name="Hypertextový odkaz_BROTHER spotřební materiál 01 2009" xfId="15" xr:uid="{00000000-0005-0000-0000-00000E000000}"/>
    <cellStyle name="Komma 2" xfId="16" xr:uid="{00000000-0005-0000-0000-00000F000000}"/>
    <cellStyle name="Komma 4" xfId="55" xr:uid="{9D89823B-DCEF-4479-B8A3-C5A5B0FFF658}"/>
    <cellStyle name="Navadno" xfId="0" builtinId="0"/>
    <cellStyle name="Navadno 2" xfId="17" xr:uid="{00000000-0005-0000-0000-000011000000}"/>
    <cellStyle name="Navadno 3" xfId="18" xr:uid="{00000000-0005-0000-0000-000012000000}"/>
    <cellStyle name="Navadno 4" xfId="19" xr:uid="{00000000-0005-0000-0000-000013000000}"/>
    <cellStyle name="Navadno 5" xfId="20" xr:uid="{00000000-0005-0000-0000-000014000000}"/>
    <cellStyle name="Navadno 6" xfId="21" xr:uid="{00000000-0005-0000-0000-000015000000}"/>
    <cellStyle name="Navadno 7" xfId="22" xr:uid="{00000000-0005-0000-0000-000016000000}"/>
    <cellStyle name="Navadno_List1" xfId="23" xr:uid="{00000000-0005-0000-0000-000017000000}"/>
    <cellStyle name="Normal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ální_BROTHER spotřební materiál 01 2009" xfId="32" xr:uid="{00000000-0005-0000-0000-000020000000}"/>
    <cellStyle name="Odstotek" xfId="56" builtinId="5"/>
    <cellStyle name="Percent 2" xfId="33" xr:uid="{00000000-0005-0000-0000-000021000000}"/>
    <cellStyle name="Prozent 2" xfId="34" xr:uid="{00000000-0005-0000-0000-000022000000}"/>
    <cellStyle name="Prozent 2 2" xfId="35" xr:uid="{00000000-0005-0000-0000-000023000000}"/>
    <cellStyle name="Prozent 3" xfId="36" xr:uid="{00000000-0005-0000-0000-000024000000}"/>
    <cellStyle name="Prozent 4" xfId="37" xr:uid="{00000000-0005-0000-0000-000025000000}"/>
    <cellStyle name="Prozent 5" xfId="38" xr:uid="{00000000-0005-0000-0000-000026000000}"/>
    <cellStyle name="Slog 1" xfId="39" xr:uid="{00000000-0005-0000-0000-000027000000}"/>
    <cellStyle name="Standard 11" xfId="40" xr:uid="{00000000-0005-0000-0000-000028000000}"/>
    <cellStyle name="Standard 2" xfId="41" xr:uid="{00000000-0005-0000-0000-000029000000}"/>
    <cellStyle name="Standard 2 2" xfId="42" xr:uid="{00000000-0005-0000-0000-00002A000000}"/>
    <cellStyle name="Standard 3" xfId="43" xr:uid="{00000000-0005-0000-0000-00002B000000}"/>
    <cellStyle name="Standard 3 2" xfId="44" xr:uid="{00000000-0005-0000-0000-00002C000000}"/>
    <cellStyle name="Standard 3 2 2" xfId="45" xr:uid="{00000000-0005-0000-0000-00002D000000}"/>
    <cellStyle name="Standard 3 3" xfId="46" xr:uid="{00000000-0005-0000-0000-00002E000000}"/>
    <cellStyle name="Standard 3 4" xfId="47" xr:uid="{00000000-0005-0000-0000-00002F000000}"/>
    <cellStyle name="Standard 4" xfId="48" xr:uid="{00000000-0005-0000-0000-000030000000}"/>
    <cellStyle name="Standard 5" xfId="49" xr:uid="{00000000-0005-0000-0000-000031000000}"/>
    <cellStyle name="Standard 6" xfId="50" xr:uid="{00000000-0005-0000-0000-000032000000}"/>
    <cellStyle name="Standard 7" xfId="51" xr:uid="{00000000-0005-0000-0000-000033000000}"/>
    <cellStyle name="Standard 8" xfId="52" xr:uid="{00000000-0005-0000-0000-000034000000}"/>
    <cellStyle name="Standard_Preisliste" xfId="53" xr:uid="{00000000-0005-0000-0000-000035000000}"/>
    <cellStyle name="標準_Bud 2010 mono draft 11 Sep" xfId="54" xr:uid="{00000000-0005-0000-0000-000036000000}"/>
  </cellStyles>
  <dxfs count="6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4145280</xdr:colOff>
      <xdr:row>0</xdr:row>
      <xdr:rowOff>289560</xdr:rowOff>
    </xdr:from>
    <xdr:to>
      <xdr:col>3</xdr:col>
      <xdr:colOff>575310</xdr:colOff>
      <xdr:row>0</xdr:row>
      <xdr:rowOff>655320</xdr:rowOff>
    </xdr:to>
    <xdr:pic>
      <xdr:nvPicPr>
        <xdr:cNvPr id="1531" name="Slika 1">
          <a:extLst>
            <a:ext uri="{FF2B5EF4-FFF2-40B4-BE49-F238E27FC236}">
              <a16:creationId xmlns:a16="http://schemas.microsoft.com/office/drawing/2014/main" id="{2B759DB0-31A9-4373-A7AB-E16F824A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630" y="289560"/>
          <a:ext cx="14782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891540</xdr:colOff>
      <xdr:row>0</xdr:row>
      <xdr:rowOff>807720</xdr:rowOff>
    </xdr:from>
    <xdr:to>
      <xdr:col>2</xdr:col>
      <xdr:colOff>59055</xdr:colOff>
      <xdr:row>2</xdr:row>
      <xdr:rowOff>106680</xdr:rowOff>
    </xdr:to>
    <xdr:pic>
      <xdr:nvPicPr>
        <xdr:cNvPr id="1532" name="Slika 1">
          <a:extLst>
            <a:ext uri="{FF2B5EF4-FFF2-40B4-BE49-F238E27FC236}">
              <a16:creationId xmlns:a16="http://schemas.microsoft.com/office/drawing/2014/main" id="{62C61CA8-0358-4FC1-913A-F498F483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807720"/>
          <a:ext cx="13487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tabSelected="1" zoomScaleNormal="100" zoomScaleSheetLayoutView="100" workbookViewId="0">
      <pane ySplit="4" topLeftCell="A5" activePane="bottomLeft" state="frozen"/>
      <selection pane="bottomLeft" sqref="A1:C1"/>
    </sheetView>
  </sheetViews>
  <sheetFormatPr defaultColWidth="9.140625" defaultRowHeight="12.75"/>
  <cols>
    <col min="1" max="1" width="16.42578125" style="3" customWidth="1"/>
    <col min="2" max="2" width="15.42578125" style="3" customWidth="1"/>
    <col min="3" max="3" width="75.7109375" style="3" customWidth="1"/>
    <col min="4" max="4" width="11.85546875" style="4" customWidth="1"/>
    <col min="5" max="5" width="11.42578125" style="3" customWidth="1"/>
    <col min="6" max="6" width="16" style="3" customWidth="1"/>
    <col min="7" max="16384" width="9.140625" style="3"/>
  </cols>
  <sheetData>
    <row r="1" spans="1:6" s="1" customFormat="1" ht="69" customHeight="1">
      <c r="A1" s="66" t="s">
        <v>3</v>
      </c>
      <c r="B1" s="66"/>
      <c r="C1" s="66"/>
      <c r="D1" s="5"/>
    </row>
    <row r="2" spans="1:6" ht="30" customHeight="1">
      <c r="A2" s="17" t="s">
        <v>0</v>
      </c>
      <c r="B2" s="17"/>
      <c r="D2" s="18" t="s">
        <v>915</v>
      </c>
    </row>
    <row r="3" spans="1:6">
      <c r="A3" s="6"/>
      <c r="B3" s="6"/>
      <c r="C3" s="7"/>
      <c r="D3" s="2"/>
    </row>
    <row r="4" spans="1:6" s="8" customFormat="1" ht="15.75" customHeight="1">
      <c r="A4" s="11" t="s">
        <v>1</v>
      </c>
      <c r="B4" s="11" t="s">
        <v>610</v>
      </c>
      <c r="C4" s="12" t="s">
        <v>2</v>
      </c>
      <c r="D4" s="65" t="s">
        <v>937</v>
      </c>
      <c r="E4" s="8" t="s">
        <v>938</v>
      </c>
      <c r="F4" s="8" t="s">
        <v>939</v>
      </c>
    </row>
    <row r="5" spans="1:6" ht="15" customHeight="1">
      <c r="A5" s="9" t="s">
        <v>157</v>
      </c>
      <c r="B5" s="10"/>
      <c r="C5" s="10"/>
      <c r="D5" s="19"/>
    </row>
    <row r="6" spans="1:6" s="13" customFormat="1" ht="15" customHeight="1">
      <c r="A6" s="14" t="s">
        <v>881</v>
      </c>
      <c r="B6" s="49" t="s">
        <v>882</v>
      </c>
      <c r="C6" s="14" t="s">
        <v>891</v>
      </c>
      <c r="D6" s="24">
        <v>192.38</v>
      </c>
      <c r="E6" s="13">
        <v>192.39</v>
      </c>
      <c r="F6" s="68">
        <f>D6/E6-1</f>
        <v>-5.1977753521392778E-5</v>
      </c>
    </row>
    <row r="7" spans="1:6" s="13" customFormat="1" ht="15" customHeight="1">
      <c r="A7" s="14" t="s">
        <v>883</v>
      </c>
      <c r="B7" s="49" t="s">
        <v>884</v>
      </c>
      <c r="C7" s="14" t="s">
        <v>892</v>
      </c>
      <c r="D7" s="24">
        <v>205.26</v>
      </c>
      <c r="E7" s="13">
        <v>205.27</v>
      </c>
      <c r="F7" s="68">
        <f t="shared" ref="F7:F70" si="0">D7/E7-1</f>
        <v>-4.8716324840603065E-5</v>
      </c>
    </row>
    <row r="8" spans="1:6" s="13" customFormat="1" ht="15" customHeight="1">
      <c r="A8" s="14" t="s">
        <v>885</v>
      </c>
      <c r="B8" s="49" t="s">
        <v>886</v>
      </c>
      <c r="C8" s="14" t="s">
        <v>893</v>
      </c>
      <c r="D8" s="24">
        <v>228.85</v>
      </c>
      <c r="E8" s="13">
        <v>228.86</v>
      </c>
      <c r="F8" s="68">
        <f t="shared" si="0"/>
        <v>-4.3694835270557952E-5</v>
      </c>
    </row>
    <row r="9" spans="1:6" s="13" customFormat="1" ht="15" customHeight="1">
      <c r="A9" s="14" t="s">
        <v>911</v>
      </c>
      <c r="B9" s="49" t="s">
        <v>934</v>
      </c>
      <c r="C9" s="14" t="s">
        <v>935</v>
      </c>
      <c r="D9" s="24">
        <v>228.85</v>
      </c>
      <c r="E9" s="13">
        <v>228.86</v>
      </c>
      <c r="F9" s="68">
        <f t="shared" si="0"/>
        <v>-4.3694835270557952E-5</v>
      </c>
    </row>
    <row r="10" spans="1:6" s="13" customFormat="1" ht="15" customHeight="1">
      <c r="A10" s="14" t="s">
        <v>887</v>
      </c>
      <c r="B10" s="49" t="s">
        <v>888</v>
      </c>
      <c r="C10" s="14" t="s">
        <v>894</v>
      </c>
      <c r="D10" s="24">
        <v>275.82</v>
      </c>
      <c r="E10" s="13">
        <v>275.82</v>
      </c>
      <c r="F10" s="68">
        <f t="shared" si="0"/>
        <v>0</v>
      </c>
    </row>
    <row r="11" spans="1:6" s="13" customFormat="1" ht="15" customHeight="1">
      <c r="A11" s="14" t="s">
        <v>889</v>
      </c>
      <c r="B11" s="49" t="s">
        <v>890</v>
      </c>
      <c r="C11" s="14" t="s">
        <v>895</v>
      </c>
      <c r="D11" s="24">
        <v>358.5</v>
      </c>
      <c r="E11" s="13">
        <v>358.5</v>
      </c>
      <c r="F11" s="68">
        <f t="shared" si="0"/>
        <v>0</v>
      </c>
    </row>
    <row r="12" spans="1:6" s="13" customFormat="1" ht="15" customHeight="1">
      <c r="A12" s="14" t="s">
        <v>700</v>
      </c>
      <c r="B12" s="49" t="s">
        <v>688</v>
      </c>
      <c r="C12" s="14" t="s">
        <v>701</v>
      </c>
      <c r="D12" s="24">
        <v>329.13</v>
      </c>
      <c r="E12" s="13">
        <v>332.79</v>
      </c>
      <c r="F12" s="64">
        <f t="shared" si="0"/>
        <v>-1.0997926620391341E-2</v>
      </c>
    </row>
    <row r="13" spans="1:6" s="13" customFormat="1" ht="15" customHeight="1">
      <c r="A13" s="14" t="s">
        <v>912</v>
      </c>
      <c r="B13" s="49" t="s">
        <v>917</v>
      </c>
      <c r="C13" s="14" t="s">
        <v>916</v>
      </c>
      <c r="D13" s="24">
        <v>386.06</v>
      </c>
      <c r="E13" s="13">
        <v>383.89</v>
      </c>
      <c r="F13" s="64">
        <f t="shared" si="0"/>
        <v>5.6526609184923693E-3</v>
      </c>
    </row>
    <row r="14" spans="1:6" s="13" customFormat="1" ht="15" customHeight="1">
      <c r="A14" s="14" t="s">
        <v>913</v>
      </c>
      <c r="B14" s="49" t="s">
        <v>918</v>
      </c>
      <c r="C14" s="14" t="s">
        <v>920</v>
      </c>
      <c r="D14" s="24">
        <v>506.95</v>
      </c>
      <c r="E14" s="13">
        <v>504.05</v>
      </c>
      <c r="F14" s="64">
        <f t="shared" si="0"/>
        <v>5.7533974804087062E-3</v>
      </c>
    </row>
    <row r="15" spans="1:6" s="13" customFormat="1" ht="15" customHeight="1">
      <c r="A15" s="15" t="s">
        <v>156</v>
      </c>
      <c r="B15" s="15"/>
      <c r="C15" s="16"/>
      <c r="D15" s="26"/>
      <c r="F15" s="63"/>
    </row>
    <row r="16" spans="1:6" s="13" customFormat="1">
      <c r="A16" s="14" t="s">
        <v>738</v>
      </c>
      <c r="B16" s="49" t="s">
        <v>740</v>
      </c>
      <c r="C16" s="20" t="s">
        <v>757</v>
      </c>
      <c r="D16" s="24">
        <v>387.73</v>
      </c>
      <c r="E16" s="13">
        <v>383.21</v>
      </c>
      <c r="F16" s="64">
        <f t="shared" si="0"/>
        <v>1.1795099292815969E-2</v>
      </c>
    </row>
    <row r="17" spans="1:6" s="13" customFormat="1">
      <c r="A17" s="14" t="s">
        <v>739</v>
      </c>
      <c r="B17" s="49" t="s">
        <v>741</v>
      </c>
      <c r="C17" s="20" t="s">
        <v>758</v>
      </c>
      <c r="D17" s="24">
        <v>432.61</v>
      </c>
      <c r="E17" s="13">
        <v>427.61</v>
      </c>
      <c r="F17" s="64">
        <f t="shared" si="0"/>
        <v>1.1692897733916352E-2</v>
      </c>
    </row>
    <row r="18" spans="1:6" s="13" customFormat="1">
      <c r="A18" s="14" t="s">
        <v>747</v>
      </c>
      <c r="B18" s="49" t="s">
        <v>748</v>
      </c>
      <c r="C18" s="20" t="s">
        <v>759</v>
      </c>
      <c r="D18" s="24">
        <v>447.08</v>
      </c>
      <c r="E18" s="13">
        <v>444.06</v>
      </c>
      <c r="F18" s="64">
        <f t="shared" si="0"/>
        <v>6.8008827635903657E-3</v>
      </c>
    </row>
    <row r="19" spans="1:6" s="13" customFormat="1">
      <c r="A19" s="14" t="s">
        <v>750</v>
      </c>
      <c r="B19" s="49" t="s">
        <v>749</v>
      </c>
      <c r="C19" s="20" t="s">
        <v>760</v>
      </c>
      <c r="D19" s="24">
        <v>573.13</v>
      </c>
      <c r="E19" s="13">
        <v>559.17999999999995</v>
      </c>
      <c r="F19" s="64">
        <f t="shared" si="0"/>
        <v>2.4947244178976424E-2</v>
      </c>
    </row>
    <row r="20" spans="1:6" s="13" customFormat="1">
      <c r="A20" s="14" t="s">
        <v>751</v>
      </c>
      <c r="B20" s="49" t="s">
        <v>752</v>
      </c>
      <c r="C20" s="20" t="s">
        <v>761</v>
      </c>
      <c r="D20" s="24">
        <v>584.41</v>
      </c>
      <c r="E20" s="13">
        <v>570.70000000000005</v>
      </c>
      <c r="F20" s="64">
        <f t="shared" si="0"/>
        <v>2.4023129490099659E-2</v>
      </c>
    </row>
    <row r="21" spans="1:6" s="13" customFormat="1" ht="13.5" customHeight="1">
      <c r="A21" s="14" t="s">
        <v>364</v>
      </c>
      <c r="B21" s="14" t="s">
        <v>584</v>
      </c>
      <c r="C21" s="20" t="s">
        <v>866</v>
      </c>
      <c r="D21" s="24">
        <v>577.92999999999995</v>
      </c>
      <c r="E21" s="13">
        <v>578.09</v>
      </c>
      <c r="F21" s="68">
        <f t="shared" si="0"/>
        <v>-2.7677351277499707E-4</v>
      </c>
    </row>
    <row r="22" spans="1:6" s="13" customFormat="1">
      <c r="A22" s="14" t="s">
        <v>350</v>
      </c>
      <c r="B22" s="14" t="s">
        <v>579</v>
      </c>
      <c r="C22" s="20" t="s">
        <v>874</v>
      </c>
      <c r="D22" s="24">
        <v>598.69000000000005</v>
      </c>
      <c r="E22" s="13">
        <v>598.84</v>
      </c>
      <c r="F22" s="68">
        <f t="shared" si="0"/>
        <v>-2.5048426958784731E-4</v>
      </c>
    </row>
    <row r="23" spans="1:6" s="13" customFormat="1">
      <c r="A23" s="14" t="s">
        <v>865</v>
      </c>
      <c r="B23" s="57">
        <v>4977766774475</v>
      </c>
      <c r="C23" s="20" t="s">
        <v>875</v>
      </c>
      <c r="D23" s="24">
        <v>1026.55</v>
      </c>
      <c r="E23" s="13">
        <v>1006.68</v>
      </c>
      <c r="F23" s="64">
        <f t="shared" si="0"/>
        <v>1.9738149163587293E-2</v>
      </c>
    </row>
    <row r="24" spans="1:6" s="13" customFormat="1" ht="13.5" customHeight="1">
      <c r="A24" s="14" t="s">
        <v>354</v>
      </c>
      <c r="B24" s="14" t="s">
        <v>601</v>
      </c>
      <c r="C24" s="20" t="s">
        <v>400</v>
      </c>
      <c r="D24" s="24">
        <v>1328.29</v>
      </c>
      <c r="E24" s="13">
        <v>1328.63</v>
      </c>
      <c r="F24" s="68">
        <f t="shared" si="0"/>
        <v>-2.5590269676289967E-4</v>
      </c>
    </row>
    <row r="25" spans="1:6" s="13" customFormat="1">
      <c r="A25" s="14" t="s">
        <v>753</v>
      </c>
      <c r="B25" s="49" t="s">
        <v>754</v>
      </c>
      <c r="C25" s="20" t="s">
        <v>762</v>
      </c>
      <c r="D25" s="24">
        <v>1358.73</v>
      </c>
      <c r="E25" s="13">
        <v>1365.36</v>
      </c>
      <c r="F25" s="69">
        <f t="shared" si="0"/>
        <v>-4.8558621901915178E-3</v>
      </c>
    </row>
    <row r="26" spans="1:6" s="13" customFormat="1">
      <c r="A26" s="14" t="s">
        <v>755</v>
      </c>
      <c r="B26" s="49" t="s">
        <v>756</v>
      </c>
      <c r="C26" s="20" t="s">
        <v>763</v>
      </c>
      <c r="D26" s="24">
        <v>1599.91</v>
      </c>
      <c r="E26" s="13">
        <v>1592.12</v>
      </c>
      <c r="F26" s="69">
        <f t="shared" si="0"/>
        <v>4.89284727281869E-3</v>
      </c>
    </row>
    <row r="27" spans="1:6" s="13" customFormat="1" ht="15" customHeight="1">
      <c r="A27" s="15" t="s">
        <v>158</v>
      </c>
      <c r="B27" s="15"/>
      <c r="C27" s="16"/>
      <c r="D27" s="26"/>
      <c r="F27" s="63"/>
    </row>
    <row r="28" spans="1:6" s="13" customFormat="1" ht="15" customHeight="1">
      <c r="A28" s="14" t="s">
        <v>234</v>
      </c>
      <c r="B28" s="14" t="s">
        <v>419</v>
      </c>
      <c r="C28" s="20" t="s">
        <v>325</v>
      </c>
      <c r="D28" s="24">
        <v>148.80000000000001</v>
      </c>
      <c r="E28" s="13">
        <v>151.19999999999999</v>
      </c>
      <c r="F28" s="64">
        <f t="shared" si="0"/>
        <v>-1.5873015873015706E-2</v>
      </c>
    </row>
    <row r="29" spans="1:6" s="13" customFormat="1" ht="15" customHeight="1">
      <c r="A29" s="14" t="s">
        <v>907</v>
      </c>
      <c r="B29" s="57">
        <v>4977766835671</v>
      </c>
      <c r="C29" s="20" t="s">
        <v>914</v>
      </c>
      <c r="D29" s="24">
        <v>175.65</v>
      </c>
      <c r="E29" s="13">
        <v>178.25</v>
      </c>
      <c r="F29" s="64">
        <f t="shared" si="0"/>
        <v>-1.4586255259466996E-2</v>
      </c>
    </row>
    <row r="30" spans="1:6" s="13" customFormat="1" ht="15" customHeight="1">
      <c r="A30" s="14" t="s">
        <v>908</v>
      </c>
      <c r="B30" s="57">
        <v>4977766831734</v>
      </c>
      <c r="C30" s="20" t="s">
        <v>932</v>
      </c>
      <c r="D30" s="24">
        <v>160.38999999999999</v>
      </c>
      <c r="E30" s="13">
        <v>162.03</v>
      </c>
      <c r="F30" s="64">
        <f t="shared" si="0"/>
        <v>-1.0121582423008202E-2</v>
      </c>
    </row>
    <row r="31" spans="1:6" s="13" customFormat="1" ht="15" customHeight="1">
      <c r="A31" s="14" t="s">
        <v>767</v>
      </c>
      <c r="B31" s="57">
        <v>4977766831741</v>
      </c>
      <c r="C31" s="14" t="s">
        <v>804</v>
      </c>
      <c r="D31" s="24">
        <v>200.53</v>
      </c>
      <c r="E31" s="13">
        <v>202.63</v>
      </c>
      <c r="F31" s="64">
        <f t="shared" si="0"/>
        <v>-1.0363717119873606E-2</v>
      </c>
    </row>
    <row r="32" spans="1:6" s="13" customFormat="1" ht="15" customHeight="1">
      <c r="A32" s="14" t="s">
        <v>909</v>
      </c>
      <c r="B32" s="57">
        <v>4977766831758</v>
      </c>
      <c r="C32" s="20" t="s">
        <v>933</v>
      </c>
      <c r="D32" s="24">
        <v>240.66</v>
      </c>
      <c r="E32" s="13">
        <v>243.1</v>
      </c>
      <c r="F32" s="64">
        <f t="shared" si="0"/>
        <v>-1.0037021801727719E-2</v>
      </c>
    </row>
    <row r="33" spans="1:6" s="13" customFormat="1" ht="15" customHeight="1">
      <c r="A33" s="14" t="s">
        <v>860</v>
      </c>
      <c r="B33" s="57">
        <v>4977766831802</v>
      </c>
      <c r="C33" s="20" t="s">
        <v>871</v>
      </c>
      <c r="D33" s="24">
        <v>216.57</v>
      </c>
      <c r="E33" s="13">
        <v>218.83</v>
      </c>
      <c r="F33" s="64">
        <f t="shared" si="0"/>
        <v>-1.0327651601700016E-2</v>
      </c>
    </row>
    <row r="34" spans="1:6" s="13" customFormat="1" ht="15" customHeight="1">
      <c r="A34" s="14" t="s">
        <v>861</v>
      </c>
      <c r="B34" s="57">
        <v>4977766831819</v>
      </c>
      <c r="C34" s="20" t="s">
        <v>872</v>
      </c>
      <c r="D34" s="24">
        <v>240.66</v>
      </c>
      <c r="E34" s="13">
        <v>243.17</v>
      </c>
      <c r="F34" s="64">
        <f t="shared" si="0"/>
        <v>-1.0321996956861423E-2</v>
      </c>
    </row>
    <row r="35" spans="1:6" s="13" customFormat="1" ht="15" customHeight="1">
      <c r="A35" s="14" t="s">
        <v>862</v>
      </c>
      <c r="B35" s="57">
        <v>4977766831826</v>
      </c>
      <c r="C35" s="20" t="s">
        <v>873</v>
      </c>
      <c r="D35" s="24">
        <v>322.95999999999998</v>
      </c>
      <c r="E35" s="13">
        <v>326.33999999999997</v>
      </c>
      <c r="F35" s="64">
        <f t="shared" si="0"/>
        <v>-1.0357296071581756E-2</v>
      </c>
    </row>
    <row r="36" spans="1:6" s="13" customFormat="1" ht="15" customHeight="1">
      <c r="A36" s="14" t="s">
        <v>776</v>
      </c>
      <c r="B36" s="57">
        <v>4977766830393</v>
      </c>
      <c r="C36" s="20" t="s">
        <v>810</v>
      </c>
      <c r="D36" s="24">
        <v>403.26</v>
      </c>
      <c r="E36" s="13">
        <v>407.48</v>
      </c>
      <c r="F36" s="64">
        <f t="shared" si="0"/>
        <v>-1.0356336507313268E-2</v>
      </c>
    </row>
    <row r="37" spans="1:6" s="13" customFormat="1" ht="15" customHeight="1">
      <c r="A37" s="14" t="s">
        <v>910</v>
      </c>
      <c r="B37" s="49" t="s">
        <v>919</v>
      </c>
      <c r="C37" s="20" t="s">
        <v>921</v>
      </c>
      <c r="D37" s="24">
        <v>242.59</v>
      </c>
      <c r="E37" s="13">
        <v>240.48</v>
      </c>
      <c r="F37" s="64">
        <f t="shared" si="0"/>
        <v>8.7741184298071317E-3</v>
      </c>
    </row>
    <row r="38" spans="1:6" s="13" customFormat="1" ht="15" customHeight="1">
      <c r="A38" s="14" t="s">
        <v>867</v>
      </c>
      <c r="B38" s="57">
        <v>4977766831727</v>
      </c>
      <c r="C38" s="20" t="s">
        <v>922</v>
      </c>
      <c r="D38" s="24">
        <v>276.06</v>
      </c>
      <c r="E38" s="13">
        <v>273.64999999999998</v>
      </c>
      <c r="F38" s="64">
        <f t="shared" si="0"/>
        <v>8.8068700895305163E-3</v>
      </c>
    </row>
    <row r="39" spans="1:6" s="13" customFormat="1" ht="15" customHeight="1">
      <c r="A39" s="14" t="s">
        <v>863</v>
      </c>
      <c r="B39" s="49" t="s">
        <v>870</v>
      </c>
      <c r="C39" s="20" t="s">
        <v>923</v>
      </c>
      <c r="D39" s="24">
        <v>302.82</v>
      </c>
      <c r="E39" s="13">
        <v>300.19</v>
      </c>
      <c r="F39" s="64">
        <f t="shared" si="0"/>
        <v>8.7611179586262189E-3</v>
      </c>
    </row>
    <row r="40" spans="1:6" s="13" customFormat="1" ht="15" customHeight="1" thickBot="1">
      <c r="A40" s="14" t="s">
        <v>864</v>
      </c>
      <c r="B40" s="57">
        <v>4977766831796</v>
      </c>
      <c r="C40" s="20" t="s">
        <v>924</v>
      </c>
      <c r="D40" s="24">
        <v>336.29</v>
      </c>
      <c r="E40" s="13">
        <v>333.36</v>
      </c>
      <c r="F40" s="64">
        <f t="shared" si="0"/>
        <v>8.7892968562515161E-3</v>
      </c>
    </row>
    <row r="41" spans="1:6" s="13" customFormat="1" ht="15" customHeight="1">
      <c r="A41" s="34" t="s">
        <v>716</v>
      </c>
      <c r="B41" s="59">
        <v>4977766824552</v>
      </c>
      <c r="C41" s="60" t="s">
        <v>723</v>
      </c>
      <c r="D41" s="24">
        <v>466.49</v>
      </c>
      <c r="E41" s="13">
        <v>464.38</v>
      </c>
      <c r="F41" s="69">
        <f t="shared" si="0"/>
        <v>4.5436926654895959E-3</v>
      </c>
    </row>
    <row r="42" spans="1:6" s="13" customFormat="1" ht="15" customHeight="1">
      <c r="A42" s="20" t="s">
        <v>717</v>
      </c>
      <c r="B42" s="57">
        <v>4977766815161</v>
      </c>
      <c r="C42" s="20" t="s">
        <v>724</v>
      </c>
      <c r="D42" s="24">
        <v>575.36</v>
      </c>
      <c r="E42" s="13">
        <v>572.4</v>
      </c>
      <c r="F42" s="64">
        <f t="shared" si="0"/>
        <v>5.171208944793948E-3</v>
      </c>
    </row>
    <row r="43" spans="1:6" s="13" customFormat="1" ht="15" customHeight="1">
      <c r="A43" s="20" t="s">
        <v>718</v>
      </c>
      <c r="B43" s="57">
        <v>4977766824644</v>
      </c>
      <c r="C43" s="51" t="s">
        <v>725</v>
      </c>
      <c r="D43" s="24">
        <v>591.29</v>
      </c>
      <c r="E43" s="13">
        <v>588.53</v>
      </c>
      <c r="F43" s="69">
        <f t="shared" si="0"/>
        <v>4.6896504851070553E-3</v>
      </c>
    </row>
    <row r="44" spans="1:6" s="13" customFormat="1" ht="15" customHeight="1">
      <c r="A44" s="20" t="s">
        <v>719</v>
      </c>
      <c r="B44" s="57">
        <v>4977766815178</v>
      </c>
      <c r="C44" s="51" t="s">
        <v>726</v>
      </c>
      <c r="D44" s="24">
        <v>775.19</v>
      </c>
      <c r="E44" s="13">
        <v>770.73</v>
      </c>
      <c r="F44" s="64">
        <f t="shared" si="0"/>
        <v>5.7867216794467158E-3</v>
      </c>
    </row>
    <row r="45" spans="1:6" s="13" customFormat="1" ht="15" customHeight="1">
      <c r="A45" s="20" t="s">
        <v>720</v>
      </c>
      <c r="B45" s="57">
        <v>4977766815185</v>
      </c>
      <c r="C45" s="51" t="s">
        <v>727</v>
      </c>
      <c r="D45" s="24">
        <v>1132.18</v>
      </c>
      <c r="E45" s="13">
        <v>1125.47</v>
      </c>
      <c r="F45" s="64">
        <f t="shared" si="0"/>
        <v>5.9619536726878142E-3</v>
      </c>
    </row>
    <row r="46" spans="1:6" s="13" customFormat="1" ht="15" customHeight="1">
      <c r="A46" s="15" t="s">
        <v>6</v>
      </c>
      <c r="B46" s="15"/>
      <c r="C46" s="16"/>
      <c r="D46" s="27"/>
      <c r="F46" s="63"/>
    </row>
    <row r="47" spans="1:6" s="13" customFormat="1" ht="15" customHeight="1">
      <c r="A47" s="14" t="s">
        <v>773</v>
      </c>
      <c r="B47" s="49" t="s">
        <v>746</v>
      </c>
      <c r="C47" s="20" t="s">
        <v>764</v>
      </c>
      <c r="D47" s="24">
        <v>275.92</v>
      </c>
      <c r="E47" s="13">
        <v>276.3</v>
      </c>
      <c r="F47" s="69">
        <f t="shared" si="0"/>
        <v>-1.3753166847628728E-3</v>
      </c>
    </row>
    <row r="48" spans="1:6" s="13" customFormat="1" ht="15" customHeight="1">
      <c r="A48" s="14" t="s">
        <v>743</v>
      </c>
      <c r="B48" s="49" t="s">
        <v>742</v>
      </c>
      <c r="C48" s="20" t="s">
        <v>765</v>
      </c>
      <c r="D48" s="24">
        <v>380.06</v>
      </c>
      <c r="E48" s="13">
        <v>378.27</v>
      </c>
      <c r="F48" s="69">
        <f t="shared" si="0"/>
        <v>4.7320696856743005E-3</v>
      </c>
    </row>
    <row r="49" spans="1:6" s="13" customFormat="1" ht="15" customHeight="1">
      <c r="A49" s="14" t="s">
        <v>744</v>
      </c>
      <c r="B49" s="49" t="s">
        <v>745</v>
      </c>
      <c r="C49" s="20" t="s">
        <v>766</v>
      </c>
      <c r="D49" s="24">
        <v>386.49</v>
      </c>
      <c r="E49" s="13">
        <v>384.85</v>
      </c>
      <c r="F49" s="69">
        <f t="shared" si="0"/>
        <v>4.2614005456671489E-3</v>
      </c>
    </row>
    <row r="50" spans="1:6" s="13" customFormat="1" ht="15" customHeight="1">
      <c r="A50" s="14" t="s">
        <v>351</v>
      </c>
      <c r="B50" s="14" t="s">
        <v>578</v>
      </c>
      <c r="C50" s="20" t="s">
        <v>397</v>
      </c>
      <c r="D50" s="24">
        <v>413.49</v>
      </c>
      <c r="E50" s="13">
        <v>413.6</v>
      </c>
      <c r="F50" s="67">
        <f t="shared" si="0"/>
        <v>-2.6595744680857347E-4</v>
      </c>
    </row>
    <row r="51" spans="1:6" s="13" customFormat="1" ht="15" customHeight="1">
      <c r="A51" s="14" t="s">
        <v>352</v>
      </c>
      <c r="B51" s="14" t="s">
        <v>582</v>
      </c>
      <c r="C51" s="20" t="s">
        <v>398</v>
      </c>
      <c r="D51" s="24">
        <v>526.85</v>
      </c>
      <c r="E51" s="13">
        <v>526.98</v>
      </c>
      <c r="F51" s="67">
        <f t="shared" si="0"/>
        <v>-2.4668867888721913E-4</v>
      </c>
    </row>
    <row r="52" spans="1:6" s="13" customFormat="1" ht="15" customHeight="1">
      <c r="A52" s="14" t="s">
        <v>363</v>
      </c>
      <c r="B52" s="14" t="s">
        <v>583</v>
      </c>
      <c r="C52" s="20" t="s">
        <v>399</v>
      </c>
      <c r="D52" s="24">
        <v>608.27</v>
      </c>
      <c r="E52" s="13">
        <v>608.27</v>
      </c>
      <c r="F52" s="67">
        <f t="shared" si="0"/>
        <v>0</v>
      </c>
    </row>
    <row r="53" spans="1:6" s="13" customFormat="1" ht="15" customHeight="1">
      <c r="A53" s="14" t="s">
        <v>774</v>
      </c>
      <c r="B53" s="57">
        <v>4977766813969</v>
      </c>
      <c r="C53" s="20" t="s">
        <v>808</v>
      </c>
      <c r="D53" s="24">
        <v>663.65</v>
      </c>
      <c r="E53" s="13">
        <v>665.92</v>
      </c>
      <c r="F53" s="69">
        <f t="shared" si="0"/>
        <v>-3.4088178760210974E-3</v>
      </c>
    </row>
    <row r="54" spans="1:6" s="13" customFormat="1" ht="15" customHeight="1">
      <c r="A54" s="14" t="s">
        <v>775</v>
      </c>
      <c r="B54" s="57">
        <v>4977766813976</v>
      </c>
      <c r="C54" s="20" t="s">
        <v>809</v>
      </c>
      <c r="D54" s="24">
        <v>815.24</v>
      </c>
      <c r="E54" s="13">
        <v>825.61</v>
      </c>
      <c r="F54" s="64">
        <f t="shared" si="0"/>
        <v>-1.2560409878756285E-2</v>
      </c>
    </row>
    <row r="55" spans="1:6" s="13" customFormat="1" ht="15" customHeight="1">
      <c r="A55" s="14" t="s">
        <v>277</v>
      </c>
      <c r="B55" s="14" t="s">
        <v>565</v>
      </c>
      <c r="C55" s="20" t="s">
        <v>278</v>
      </c>
      <c r="D55" s="24">
        <v>193.75</v>
      </c>
      <c r="E55" s="13">
        <v>193.75</v>
      </c>
      <c r="F55" s="63">
        <f t="shared" si="0"/>
        <v>0</v>
      </c>
    </row>
    <row r="56" spans="1:6" s="13" customFormat="1" ht="15" customHeight="1">
      <c r="A56" s="14" t="s">
        <v>323</v>
      </c>
      <c r="B56" s="14" t="s">
        <v>417</v>
      </c>
      <c r="C56" s="20" t="s">
        <v>324</v>
      </c>
      <c r="D56" s="24">
        <v>119.97</v>
      </c>
      <c r="E56" s="13">
        <v>119.97</v>
      </c>
      <c r="F56" s="63">
        <f t="shared" si="0"/>
        <v>0</v>
      </c>
    </row>
    <row r="57" spans="1:6" s="13" customFormat="1" ht="15" customHeight="1">
      <c r="A57" s="15" t="s">
        <v>5</v>
      </c>
      <c r="B57" s="15"/>
      <c r="C57" s="16"/>
      <c r="D57" s="27"/>
      <c r="F57" s="63"/>
    </row>
    <row r="58" spans="1:6" s="13" customFormat="1" ht="15" customHeight="1">
      <c r="A58" s="14" t="s">
        <v>214</v>
      </c>
      <c r="B58" s="14" t="s">
        <v>436</v>
      </c>
      <c r="C58" s="20" t="s">
        <v>326</v>
      </c>
      <c r="D58" s="24">
        <v>94.98</v>
      </c>
      <c r="E58" s="13">
        <v>91.5</v>
      </c>
      <c r="F58" s="64">
        <f t="shared" si="0"/>
        <v>3.8032786885245917E-2</v>
      </c>
    </row>
    <row r="59" spans="1:6" s="13" customFormat="1" ht="15" customHeight="1">
      <c r="A59" s="14" t="s">
        <v>906</v>
      </c>
      <c r="B59" s="14">
        <v>4977766835657</v>
      </c>
      <c r="C59" s="20" t="s">
        <v>925</v>
      </c>
      <c r="D59" s="24">
        <v>123.39</v>
      </c>
      <c r="E59" s="13">
        <v>125.1</v>
      </c>
      <c r="F59" s="64">
        <f t="shared" si="0"/>
        <v>-1.3669064748201398E-2</v>
      </c>
    </row>
    <row r="60" spans="1:6" s="13" customFormat="1" ht="15" customHeight="1">
      <c r="A60" s="14" t="s">
        <v>770</v>
      </c>
      <c r="B60" s="14">
        <v>4977766831208</v>
      </c>
      <c r="C60" s="20" t="s">
        <v>805</v>
      </c>
      <c r="D60" s="24">
        <v>108.71</v>
      </c>
      <c r="E60" s="13">
        <v>109.85</v>
      </c>
      <c r="F60" s="64">
        <f t="shared" si="0"/>
        <v>-1.0377787892580814E-2</v>
      </c>
    </row>
    <row r="61" spans="1:6" s="13" customFormat="1" ht="15" customHeight="1">
      <c r="A61" s="14" t="s">
        <v>771</v>
      </c>
      <c r="B61" s="14">
        <v>4977766831215</v>
      </c>
      <c r="C61" s="20" t="s">
        <v>806</v>
      </c>
      <c r="D61" s="24">
        <v>136.38999999999999</v>
      </c>
      <c r="E61" s="13">
        <v>137.82</v>
      </c>
      <c r="F61" s="64">
        <f t="shared" si="0"/>
        <v>-1.0375852561311905E-2</v>
      </c>
    </row>
    <row r="62" spans="1:6" s="13" customFormat="1" ht="15" customHeight="1">
      <c r="A62" s="14" t="s">
        <v>772</v>
      </c>
      <c r="B62" s="14">
        <v>4977766831222</v>
      </c>
      <c r="C62" s="20" t="s">
        <v>807</v>
      </c>
      <c r="D62" s="24">
        <v>189.76</v>
      </c>
      <c r="E62" s="13">
        <v>191.74</v>
      </c>
      <c r="F62" s="64">
        <f t="shared" si="0"/>
        <v>-1.0326483780119022E-2</v>
      </c>
    </row>
    <row r="63" spans="1:6" s="13" customFormat="1" ht="15" customHeight="1">
      <c r="A63" s="14" t="s">
        <v>868</v>
      </c>
      <c r="B63" s="57">
        <v>4977766831192</v>
      </c>
      <c r="C63" s="20" t="s">
        <v>869</v>
      </c>
      <c r="D63" s="24">
        <v>206.49</v>
      </c>
      <c r="E63" s="13">
        <v>209.19</v>
      </c>
      <c r="F63" s="64">
        <f t="shared" si="0"/>
        <v>-1.2906926717338285E-2</v>
      </c>
    </row>
    <row r="64" spans="1:6" s="13" customFormat="1" ht="15" customHeight="1">
      <c r="A64" s="14" t="s">
        <v>333</v>
      </c>
      <c r="B64" s="14" t="s">
        <v>559</v>
      </c>
      <c r="C64" s="20" t="s">
        <v>338</v>
      </c>
      <c r="D64" s="24">
        <v>267.45</v>
      </c>
      <c r="E64" s="13">
        <v>269.27</v>
      </c>
      <c r="F64" s="64">
        <f t="shared" si="0"/>
        <v>-6.7590151149403699E-3</v>
      </c>
    </row>
    <row r="65" spans="1:6" s="13" customFormat="1" ht="15" customHeight="1">
      <c r="A65" s="14" t="s">
        <v>712</v>
      </c>
      <c r="B65" s="57">
        <v>4977766815147</v>
      </c>
      <c r="C65" s="20" t="s">
        <v>926</v>
      </c>
      <c r="D65" s="24">
        <v>451.59</v>
      </c>
      <c r="E65" s="13">
        <v>449.86</v>
      </c>
      <c r="F65" s="69">
        <f t="shared" si="0"/>
        <v>3.8456408660472174E-3</v>
      </c>
    </row>
    <row r="66" spans="1:6" s="13" customFormat="1" ht="15" customHeight="1" thickBot="1">
      <c r="A66" s="14" t="s">
        <v>713</v>
      </c>
      <c r="B66" s="14">
        <v>4977766815154</v>
      </c>
      <c r="C66" s="20" t="s">
        <v>927</v>
      </c>
      <c r="D66" s="24">
        <v>766.24</v>
      </c>
      <c r="E66" s="13">
        <v>762.67</v>
      </c>
      <c r="F66" s="69">
        <f t="shared" si="0"/>
        <v>4.6809235973619412E-3</v>
      </c>
    </row>
    <row r="67" spans="1:6" s="13" customFormat="1" ht="15" customHeight="1">
      <c r="A67" s="34" t="s">
        <v>710</v>
      </c>
      <c r="B67" s="59">
        <v>4977766817684</v>
      </c>
      <c r="C67" s="60" t="s">
        <v>721</v>
      </c>
      <c r="D67" s="24">
        <v>319.52999999999997</v>
      </c>
      <c r="E67" s="13">
        <v>317.64999999999998</v>
      </c>
      <c r="F67" s="64">
        <f t="shared" si="0"/>
        <v>5.9184637179285904E-3</v>
      </c>
    </row>
    <row r="68" spans="1:6" s="13" customFormat="1" ht="15" customHeight="1">
      <c r="A68" s="20" t="s">
        <v>711</v>
      </c>
      <c r="B68" s="57">
        <v>4977766815130</v>
      </c>
      <c r="C68" s="51" t="s">
        <v>722</v>
      </c>
      <c r="D68" s="24">
        <v>338.37</v>
      </c>
      <c r="E68" s="13">
        <v>337</v>
      </c>
      <c r="F68" s="69">
        <f>D68/E68-1</f>
        <v>4.0652818991098183E-3</v>
      </c>
    </row>
    <row r="69" spans="1:6" s="13" customFormat="1" ht="15" customHeight="1">
      <c r="A69" s="20" t="s">
        <v>712</v>
      </c>
      <c r="B69" s="57">
        <v>4977766815147</v>
      </c>
      <c r="C69" s="51" t="s">
        <v>714</v>
      </c>
      <c r="D69" s="24">
        <v>451.59</v>
      </c>
      <c r="E69" s="13">
        <v>449.86</v>
      </c>
      <c r="F69" s="69">
        <f>D69/E69-1</f>
        <v>3.8456408660472174E-3</v>
      </c>
    </row>
    <row r="70" spans="1:6" s="13" customFormat="1" ht="15" customHeight="1">
      <c r="A70" s="20" t="s">
        <v>713</v>
      </c>
      <c r="B70" s="57">
        <v>4977766815154</v>
      </c>
      <c r="C70" s="51" t="s">
        <v>715</v>
      </c>
      <c r="D70" s="24">
        <v>766.24</v>
      </c>
      <c r="E70" s="13">
        <v>762.67</v>
      </c>
      <c r="F70" s="69">
        <f>D70/E70-1</f>
        <v>4.6809235973619412E-3</v>
      </c>
    </row>
    <row r="71" spans="1:6" s="13" customFormat="1" ht="15" customHeight="1">
      <c r="A71" s="15" t="s">
        <v>686</v>
      </c>
      <c r="B71" s="15"/>
      <c r="C71" s="16"/>
      <c r="D71" s="27"/>
      <c r="F71" s="63"/>
    </row>
    <row r="72" spans="1:6" s="13" customFormat="1" ht="15" customHeight="1">
      <c r="A72" s="20" t="s">
        <v>661</v>
      </c>
      <c r="B72" s="20" t="s">
        <v>662</v>
      </c>
      <c r="C72" s="51" t="s">
        <v>653</v>
      </c>
      <c r="D72" s="24">
        <v>4.21</v>
      </c>
      <c r="E72" s="13">
        <v>4.21</v>
      </c>
      <c r="F72" s="63">
        <f t="shared" ref="F72:F134" si="1">D72/E72-1</f>
        <v>0</v>
      </c>
    </row>
    <row r="73" spans="1:6" s="13" customFormat="1" ht="15" customHeight="1">
      <c r="A73" s="20" t="s">
        <v>663</v>
      </c>
      <c r="B73" s="20" t="s">
        <v>664</v>
      </c>
      <c r="C73" s="51" t="s">
        <v>654</v>
      </c>
      <c r="D73" s="24">
        <v>7.63</v>
      </c>
      <c r="E73" s="13">
        <v>7.63</v>
      </c>
      <c r="F73" s="63">
        <f t="shared" si="1"/>
        <v>0</v>
      </c>
    </row>
    <row r="74" spans="1:6" s="13" customFormat="1" ht="15" customHeight="1">
      <c r="A74" s="20" t="s">
        <v>655</v>
      </c>
      <c r="B74" s="20" t="s">
        <v>656</v>
      </c>
      <c r="C74" s="51" t="s">
        <v>657</v>
      </c>
      <c r="D74" s="24">
        <v>25.17</v>
      </c>
      <c r="E74" s="13">
        <v>25.17</v>
      </c>
      <c r="F74" s="63">
        <f t="shared" si="1"/>
        <v>0</v>
      </c>
    </row>
    <row r="75" spans="1:6" s="13" customFormat="1" ht="15" customHeight="1">
      <c r="A75" s="20" t="s">
        <v>658</v>
      </c>
      <c r="B75" s="20" t="s">
        <v>659</v>
      </c>
      <c r="C75" s="51" t="s">
        <v>660</v>
      </c>
      <c r="D75" s="24">
        <v>10.68</v>
      </c>
      <c r="E75" s="13">
        <v>10.68</v>
      </c>
      <c r="F75" s="63">
        <f t="shared" si="1"/>
        <v>0</v>
      </c>
    </row>
    <row r="76" spans="1:6" s="13" customFormat="1" ht="15" customHeight="1">
      <c r="A76" s="20" t="s">
        <v>644</v>
      </c>
      <c r="B76" s="20" t="s">
        <v>645</v>
      </c>
      <c r="C76" s="51" t="s">
        <v>646</v>
      </c>
      <c r="D76" s="24">
        <v>12.96</v>
      </c>
      <c r="E76" s="13">
        <v>12.96</v>
      </c>
      <c r="F76" s="63">
        <f t="shared" si="1"/>
        <v>0</v>
      </c>
    </row>
    <row r="77" spans="1:6" s="13" customFormat="1" ht="15" customHeight="1">
      <c r="A77" s="20" t="s">
        <v>641</v>
      </c>
      <c r="B77" s="20" t="s">
        <v>642</v>
      </c>
      <c r="C77" s="51" t="s">
        <v>643</v>
      </c>
      <c r="D77" s="24">
        <v>4.55</v>
      </c>
      <c r="E77" s="13">
        <v>4.55</v>
      </c>
      <c r="F77" s="63">
        <f t="shared" si="1"/>
        <v>0</v>
      </c>
    </row>
    <row r="78" spans="1:6" s="13" customFormat="1" ht="15" customHeight="1">
      <c r="A78" s="20" t="s">
        <v>650</v>
      </c>
      <c r="B78" s="20" t="s">
        <v>651</v>
      </c>
      <c r="C78" s="51" t="s">
        <v>652</v>
      </c>
      <c r="D78" s="24">
        <v>10.68</v>
      </c>
      <c r="E78" s="13">
        <v>10.68</v>
      </c>
      <c r="F78" s="63">
        <f t="shared" si="1"/>
        <v>0</v>
      </c>
    </row>
    <row r="79" spans="1:6" s="13" customFormat="1" ht="15" customHeight="1">
      <c r="A79" s="20" t="s">
        <v>647</v>
      </c>
      <c r="B79" s="20" t="s">
        <v>648</v>
      </c>
      <c r="C79" s="51" t="s">
        <v>649</v>
      </c>
      <c r="D79" s="24">
        <v>4.55</v>
      </c>
      <c r="E79" s="13">
        <v>4.55</v>
      </c>
      <c r="F79" s="63">
        <f t="shared" si="1"/>
        <v>0</v>
      </c>
    </row>
    <row r="80" spans="1:6" s="13" customFormat="1" ht="15" customHeight="1">
      <c r="A80" s="15" t="s">
        <v>55</v>
      </c>
      <c r="B80" s="15"/>
      <c r="C80" s="16"/>
      <c r="D80" s="21"/>
      <c r="F80" s="63"/>
    </row>
    <row r="81" spans="1:6" s="13" customFormat="1" ht="15" customHeight="1">
      <c r="A81" s="14" t="s">
        <v>928</v>
      </c>
      <c r="B81" s="57">
        <v>4977766836937</v>
      </c>
      <c r="C81" s="20" t="s">
        <v>929</v>
      </c>
      <c r="D81" s="24">
        <v>23.61</v>
      </c>
      <c r="E81" s="13">
        <v>23.61</v>
      </c>
      <c r="F81" s="63">
        <f t="shared" si="1"/>
        <v>0</v>
      </c>
    </row>
    <row r="82" spans="1:6" s="13" customFormat="1" ht="15" customHeight="1" thickBot="1">
      <c r="A82" s="35" t="s">
        <v>407</v>
      </c>
      <c r="B82" s="35" t="s">
        <v>605</v>
      </c>
      <c r="C82" s="36" t="s">
        <v>414</v>
      </c>
      <c r="D82" s="43">
        <v>24.33</v>
      </c>
      <c r="E82" s="13">
        <v>24.33</v>
      </c>
      <c r="F82" s="63">
        <f t="shared" si="1"/>
        <v>0</v>
      </c>
    </row>
    <row r="83" spans="1:6" s="13" customFormat="1" ht="15" customHeight="1">
      <c r="A83" s="33" t="s">
        <v>332</v>
      </c>
      <c r="B83" s="33" t="s">
        <v>494</v>
      </c>
      <c r="C83" s="34" t="s">
        <v>327</v>
      </c>
      <c r="D83" s="45">
        <v>48.49</v>
      </c>
      <c r="E83" s="13">
        <v>48.49</v>
      </c>
      <c r="F83" s="63">
        <f t="shared" si="1"/>
        <v>0</v>
      </c>
    </row>
    <row r="84" spans="1:6" s="13" customFormat="1" ht="15" customHeight="1">
      <c r="A84" s="14" t="s">
        <v>362</v>
      </c>
      <c r="B84" s="14" t="s">
        <v>603</v>
      </c>
      <c r="C84" s="20" t="s">
        <v>393</v>
      </c>
      <c r="D84" s="24">
        <v>24.33</v>
      </c>
      <c r="E84" s="13">
        <v>24.33</v>
      </c>
      <c r="F84" s="63">
        <f t="shared" si="1"/>
        <v>0</v>
      </c>
    </row>
    <row r="85" spans="1:6" s="13" customFormat="1" ht="15" customHeight="1">
      <c r="A85" s="14" t="s">
        <v>12</v>
      </c>
      <c r="B85" s="14" t="s">
        <v>495</v>
      </c>
      <c r="C85" s="20" t="s">
        <v>100</v>
      </c>
      <c r="D85" s="24">
        <v>74.64</v>
      </c>
      <c r="E85" s="13">
        <v>74.64</v>
      </c>
      <c r="F85" s="63">
        <f t="shared" si="1"/>
        <v>0</v>
      </c>
    </row>
    <row r="86" spans="1:6" s="13" customFormat="1" ht="15" customHeight="1">
      <c r="A86" s="14" t="s">
        <v>22</v>
      </c>
      <c r="B86" s="14" t="s">
        <v>611</v>
      </c>
      <c r="C86" s="20" t="s">
        <v>101</v>
      </c>
      <c r="D86" s="24">
        <v>97.82</v>
      </c>
      <c r="E86" s="13">
        <v>97.82</v>
      </c>
      <c r="F86" s="63">
        <f t="shared" si="1"/>
        <v>0</v>
      </c>
    </row>
    <row r="87" spans="1:6" s="13" customFormat="1" ht="15" customHeight="1">
      <c r="A87" s="14" t="s">
        <v>23</v>
      </c>
      <c r="B87" s="14" t="s">
        <v>496</v>
      </c>
      <c r="C87" s="20" t="s">
        <v>102</v>
      </c>
      <c r="D87" s="24">
        <v>97.82</v>
      </c>
      <c r="E87" s="13">
        <v>97.82</v>
      </c>
      <c r="F87" s="63">
        <f t="shared" si="1"/>
        <v>0</v>
      </c>
    </row>
    <row r="88" spans="1:6" s="13" customFormat="1" ht="15" customHeight="1" thickBot="1">
      <c r="A88" s="28" t="s">
        <v>24</v>
      </c>
      <c r="B88" s="28" t="s">
        <v>612</v>
      </c>
      <c r="C88" s="29" t="s">
        <v>103</v>
      </c>
      <c r="D88" s="44">
        <v>97.82</v>
      </c>
      <c r="E88" s="13">
        <v>97.82</v>
      </c>
      <c r="F88" s="63">
        <f t="shared" si="1"/>
        <v>0</v>
      </c>
    </row>
    <row r="89" spans="1:6" s="13" customFormat="1" ht="15" customHeight="1">
      <c r="A89" s="14" t="s">
        <v>31</v>
      </c>
      <c r="B89" s="14" t="s">
        <v>497</v>
      </c>
      <c r="C89" s="20" t="s">
        <v>104</v>
      </c>
      <c r="D89" s="43">
        <v>102.72</v>
      </c>
      <c r="E89" s="13">
        <v>102.72</v>
      </c>
      <c r="F89" s="63">
        <f t="shared" si="1"/>
        <v>0</v>
      </c>
    </row>
    <row r="90" spans="1:6" s="13" customFormat="1" ht="15" customHeight="1">
      <c r="A90" s="14" t="s">
        <v>47</v>
      </c>
      <c r="B90" s="14" t="s">
        <v>498</v>
      </c>
      <c r="C90" s="20" t="s">
        <v>105</v>
      </c>
      <c r="D90" s="24">
        <v>182.84</v>
      </c>
      <c r="E90" s="13">
        <v>182.84</v>
      </c>
      <c r="F90" s="63">
        <f t="shared" si="1"/>
        <v>0</v>
      </c>
    </row>
    <row r="91" spans="1:6" s="13" customFormat="1" ht="15" customHeight="1">
      <c r="A91" s="14" t="s">
        <v>48</v>
      </c>
      <c r="B91" s="14" t="s">
        <v>499</v>
      </c>
      <c r="C91" s="20" t="s">
        <v>106</v>
      </c>
      <c r="D91" s="24">
        <v>182.84</v>
      </c>
      <c r="E91" s="13">
        <v>182.84</v>
      </c>
      <c r="F91" s="63">
        <f t="shared" si="1"/>
        <v>0</v>
      </c>
    </row>
    <row r="92" spans="1:6" s="13" customFormat="1" ht="15" customHeight="1" thickBot="1">
      <c r="A92" s="28" t="s">
        <v>49</v>
      </c>
      <c r="B92" s="28" t="s">
        <v>500</v>
      </c>
      <c r="C92" s="29" t="s">
        <v>107</v>
      </c>
      <c r="D92" s="44">
        <v>182.84</v>
      </c>
      <c r="E92" s="13">
        <v>182.84</v>
      </c>
      <c r="F92" s="63">
        <f t="shared" si="1"/>
        <v>0</v>
      </c>
    </row>
    <row r="93" spans="1:6" s="13" customFormat="1" ht="15" customHeight="1">
      <c r="A93" s="14" t="s">
        <v>21</v>
      </c>
      <c r="B93" s="14" t="s">
        <v>501</v>
      </c>
      <c r="C93" s="20" t="s">
        <v>108</v>
      </c>
      <c r="D93" s="24">
        <v>96.6</v>
      </c>
      <c r="E93" s="13">
        <v>96.6</v>
      </c>
      <c r="F93" s="63">
        <f t="shared" si="1"/>
        <v>0</v>
      </c>
    </row>
    <row r="94" spans="1:6" s="13" customFormat="1" ht="15" customHeight="1">
      <c r="A94" s="14" t="s">
        <v>11</v>
      </c>
      <c r="B94" s="14" t="s">
        <v>502</v>
      </c>
      <c r="C94" s="20" t="s">
        <v>109</v>
      </c>
      <c r="D94" s="24">
        <v>67.3</v>
      </c>
      <c r="E94" s="13">
        <v>67.3</v>
      </c>
      <c r="F94" s="63">
        <f t="shared" si="1"/>
        <v>0</v>
      </c>
    </row>
    <row r="95" spans="1:6" s="13" customFormat="1" ht="15" customHeight="1" thickBot="1">
      <c r="A95" s="28" t="s">
        <v>82</v>
      </c>
      <c r="B95" s="28" t="s">
        <v>503</v>
      </c>
      <c r="C95" s="29" t="s">
        <v>87</v>
      </c>
      <c r="D95" s="44">
        <v>45.8</v>
      </c>
      <c r="E95" s="13">
        <v>45.8</v>
      </c>
      <c r="F95" s="63">
        <f t="shared" si="1"/>
        <v>0</v>
      </c>
    </row>
    <row r="96" spans="1:6" s="13" customFormat="1" ht="15" customHeight="1">
      <c r="A96" s="14" t="s">
        <v>10</v>
      </c>
      <c r="B96" s="14" t="s">
        <v>504</v>
      </c>
      <c r="C96" s="20" t="s">
        <v>110</v>
      </c>
      <c r="D96" s="43">
        <v>62.85</v>
      </c>
      <c r="E96" s="13">
        <v>62.85</v>
      </c>
      <c r="F96" s="63">
        <f t="shared" si="1"/>
        <v>0</v>
      </c>
    </row>
    <row r="97" spans="1:6" s="13" customFormat="1" ht="15" customHeight="1" thickBot="1">
      <c r="A97" s="28" t="s">
        <v>20</v>
      </c>
      <c r="B97" s="28" t="s">
        <v>505</v>
      </c>
      <c r="C97" s="29" t="s">
        <v>111</v>
      </c>
      <c r="D97" s="44">
        <v>91.87</v>
      </c>
      <c r="E97" s="13">
        <v>91.87</v>
      </c>
      <c r="F97" s="63">
        <f t="shared" si="1"/>
        <v>0</v>
      </c>
    </row>
    <row r="98" spans="1:6" s="13" customFormat="1" ht="15" customHeight="1">
      <c r="A98" s="14" t="s">
        <v>9</v>
      </c>
      <c r="B98" s="14" t="s">
        <v>506</v>
      </c>
      <c r="C98" s="20" t="s">
        <v>112</v>
      </c>
      <c r="D98" s="43">
        <v>53.18</v>
      </c>
      <c r="E98" s="13">
        <v>53.18</v>
      </c>
      <c r="F98" s="63">
        <f t="shared" si="1"/>
        <v>0</v>
      </c>
    </row>
    <row r="99" spans="1:6" s="13" customFormat="1" ht="15" customHeight="1" thickBot="1">
      <c r="A99" s="28" t="s">
        <v>18</v>
      </c>
      <c r="B99" s="28" t="s">
        <v>507</v>
      </c>
      <c r="C99" s="29" t="s">
        <v>113</v>
      </c>
      <c r="D99" s="44">
        <v>82.19</v>
      </c>
      <c r="E99" s="13">
        <v>82.19</v>
      </c>
      <c r="F99" s="63">
        <f t="shared" si="1"/>
        <v>0</v>
      </c>
    </row>
    <row r="100" spans="1:6" s="13" customFormat="1" ht="15" customHeight="1">
      <c r="A100" s="33" t="s">
        <v>314</v>
      </c>
      <c r="B100" s="33" t="s">
        <v>512</v>
      </c>
      <c r="C100" s="34" t="s">
        <v>317</v>
      </c>
      <c r="D100" s="43">
        <v>55.46</v>
      </c>
      <c r="E100" s="13">
        <v>55.46</v>
      </c>
      <c r="F100" s="63">
        <f t="shared" si="1"/>
        <v>0</v>
      </c>
    </row>
    <row r="101" spans="1:6" s="13" customFormat="1" ht="15" customHeight="1" thickBot="1">
      <c r="A101" s="41" t="s">
        <v>315</v>
      </c>
      <c r="B101" s="41" t="s">
        <v>513</v>
      </c>
      <c r="C101" s="42" t="s">
        <v>318</v>
      </c>
      <c r="D101" s="44">
        <v>85.7</v>
      </c>
      <c r="E101" s="13">
        <v>85.7</v>
      </c>
      <c r="F101" s="63">
        <f t="shared" si="1"/>
        <v>0</v>
      </c>
    </row>
    <row r="102" spans="1:6" s="13" customFormat="1" ht="15" customHeight="1">
      <c r="A102" s="14" t="s">
        <v>19</v>
      </c>
      <c r="B102" s="14" t="s">
        <v>508</v>
      </c>
      <c r="C102" s="20" t="s">
        <v>114</v>
      </c>
      <c r="D102" s="43">
        <v>88.45</v>
      </c>
      <c r="E102" s="13">
        <v>88.45</v>
      </c>
      <c r="F102" s="63">
        <f t="shared" si="1"/>
        <v>0</v>
      </c>
    </row>
    <row r="103" spans="1:6" s="13" customFormat="1" ht="15" customHeight="1">
      <c r="A103" s="14" t="s">
        <v>15</v>
      </c>
      <c r="B103" s="14" t="s">
        <v>509</v>
      </c>
      <c r="C103" s="20" t="s">
        <v>115</v>
      </c>
      <c r="D103" s="24">
        <v>85.45</v>
      </c>
      <c r="E103" s="13">
        <v>85.45</v>
      </c>
      <c r="F103" s="63">
        <f t="shared" si="1"/>
        <v>0</v>
      </c>
    </row>
    <row r="104" spans="1:6" s="13" customFormat="1" ht="15" customHeight="1">
      <c r="A104" s="14" t="s">
        <v>16</v>
      </c>
      <c r="B104" s="14" t="s">
        <v>510</v>
      </c>
      <c r="C104" s="20" t="s">
        <v>116</v>
      </c>
      <c r="D104" s="24">
        <v>85.45</v>
      </c>
      <c r="E104" s="13">
        <v>85.45</v>
      </c>
      <c r="F104" s="63">
        <f t="shared" si="1"/>
        <v>0</v>
      </c>
    </row>
    <row r="105" spans="1:6" s="13" customFormat="1" ht="15" customHeight="1" thickBot="1">
      <c r="A105" s="28" t="s">
        <v>17</v>
      </c>
      <c r="B105" s="28" t="s">
        <v>511</v>
      </c>
      <c r="C105" s="29" t="s">
        <v>117</v>
      </c>
      <c r="D105" s="44">
        <v>85.45</v>
      </c>
      <c r="E105" s="13">
        <v>85.45</v>
      </c>
      <c r="F105" s="63">
        <f t="shared" si="1"/>
        <v>0</v>
      </c>
    </row>
    <row r="106" spans="1:6" s="13" customFormat="1" ht="15" customHeight="1">
      <c r="A106" s="14" t="s">
        <v>216</v>
      </c>
      <c r="B106" s="14" t="s">
        <v>514</v>
      </c>
      <c r="C106" s="20" t="s">
        <v>223</v>
      </c>
      <c r="D106" s="43">
        <v>84.24</v>
      </c>
      <c r="E106" s="13">
        <v>84.24</v>
      </c>
      <c r="F106" s="63">
        <f t="shared" si="1"/>
        <v>0</v>
      </c>
    </row>
    <row r="107" spans="1:6" s="13" customFormat="1" ht="15" customHeight="1">
      <c r="A107" s="14" t="s">
        <v>217</v>
      </c>
      <c r="B107" s="14" t="s">
        <v>515</v>
      </c>
      <c r="C107" s="20" t="s">
        <v>224</v>
      </c>
      <c r="D107" s="24">
        <v>83.52</v>
      </c>
      <c r="E107" s="13">
        <v>83.52</v>
      </c>
      <c r="F107" s="63">
        <f t="shared" si="1"/>
        <v>0</v>
      </c>
    </row>
    <row r="108" spans="1:6" s="13" customFormat="1" ht="15" customHeight="1">
      <c r="A108" s="14" t="s">
        <v>218</v>
      </c>
      <c r="B108" s="14" t="s">
        <v>516</v>
      </c>
      <c r="C108" s="20" t="s">
        <v>225</v>
      </c>
      <c r="D108" s="24">
        <v>83.52</v>
      </c>
      <c r="E108" s="13">
        <v>83.52</v>
      </c>
      <c r="F108" s="63">
        <f t="shared" si="1"/>
        <v>0</v>
      </c>
    </row>
    <row r="109" spans="1:6" s="13" customFormat="1" ht="15" customHeight="1" thickBot="1">
      <c r="A109" s="28" t="s">
        <v>219</v>
      </c>
      <c r="B109" s="28" t="s">
        <v>517</v>
      </c>
      <c r="C109" s="29" t="s">
        <v>226</v>
      </c>
      <c r="D109" s="44">
        <v>83.52</v>
      </c>
      <c r="E109" s="13">
        <v>83.52</v>
      </c>
      <c r="F109" s="63">
        <f t="shared" si="1"/>
        <v>0</v>
      </c>
    </row>
    <row r="110" spans="1:6" s="13" customFormat="1" ht="15" customHeight="1">
      <c r="A110" s="14" t="s">
        <v>409</v>
      </c>
      <c r="B110" s="14" t="s">
        <v>607</v>
      </c>
      <c r="C110" s="20" t="s">
        <v>411</v>
      </c>
      <c r="D110" s="24">
        <v>55.46</v>
      </c>
      <c r="E110" s="13">
        <v>55.46</v>
      </c>
      <c r="F110" s="63">
        <f t="shared" si="1"/>
        <v>0</v>
      </c>
    </row>
    <row r="111" spans="1:6" s="13" customFormat="1" ht="15" customHeight="1" thickBot="1">
      <c r="A111" s="31" t="s">
        <v>403</v>
      </c>
      <c r="B111" s="31" t="s">
        <v>608</v>
      </c>
      <c r="C111" s="32" t="s">
        <v>412</v>
      </c>
      <c r="D111" s="47">
        <v>98.88</v>
      </c>
      <c r="E111" s="13">
        <v>98.88</v>
      </c>
      <c r="F111" s="63">
        <f t="shared" si="1"/>
        <v>0</v>
      </c>
    </row>
    <row r="112" spans="1:6" s="13" customFormat="1" ht="15" customHeight="1">
      <c r="A112" s="33" t="s">
        <v>220</v>
      </c>
      <c r="B112" s="33" t="s">
        <v>518</v>
      </c>
      <c r="C112" s="34" t="s">
        <v>227</v>
      </c>
      <c r="D112" s="45">
        <v>118.44</v>
      </c>
      <c r="E112" s="13">
        <v>118.44</v>
      </c>
      <c r="F112" s="63">
        <f t="shared" si="1"/>
        <v>0</v>
      </c>
    </row>
    <row r="113" spans="1:6" s="13" customFormat="1" ht="15" customHeight="1">
      <c r="A113" s="35" t="s">
        <v>221</v>
      </c>
      <c r="B113" s="35" t="s">
        <v>519</v>
      </c>
      <c r="C113" s="36" t="s">
        <v>228</v>
      </c>
      <c r="D113" s="43">
        <v>118.44</v>
      </c>
      <c r="E113" s="13">
        <v>118.44</v>
      </c>
      <c r="F113" s="63">
        <f t="shared" si="1"/>
        <v>0</v>
      </c>
    </row>
    <row r="114" spans="1:6" s="13" customFormat="1" ht="15" customHeight="1" thickBot="1">
      <c r="A114" s="28" t="s">
        <v>222</v>
      </c>
      <c r="B114" s="28" t="s">
        <v>520</v>
      </c>
      <c r="C114" s="29" t="s">
        <v>229</v>
      </c>
      <c r="D114" s="44">
        <v>118.44</v>
      </c>
      <c r="E114" s="13">
        <v>118.44</v>
      </c>
      <c r="F114" s="63">
        <f t="shared" si="1"/>
        <v>0</v>
      </c>
    </row>
    <row r="115" spans="1:6" s="13" customFormat="1" ht="15" customHeight="1">
      <c r="A115" s="31" t="s">
        <v>777</v>
      </c>
      <c r="B115" s="31" t="s">
        <v>832</v>
      </c>
      <c r="C115" s="32" t="s">
        <v>811</v>
      </c>
      <c r="D115" s="43">
        <v>62.83</v>
      </c>
      <c r="E115" s="13">
        <v>62.83</v>
      </c>
      <c r="F115" s="63">
        <f t="shared" si="1"/>
        <v>0</v>
      </c>
    </row>
    <row r="116" spans="1:6" s="13" customFormat="1" ht="15" customHeight="1">
      <c r="A116" s="31" t="s">
        <v>778</v>
      </c>
      <c r="B116" s="31" t="s">
        <v>833</v>
      </c>
      <c r="C116" s="32" t="s">
        <v>812</v>
      </c>
      <c r="D116" s="43">
        <v>68.58</v>
      </c>
      <c r="E116" s="13">
        <v>68.58</v>
      </c>
      <c r="F116" s="63">
        <f t="shared" si="1"/>
        <v>0</v>
      </c>
    </row>
    <row r="117" spans="1:6" s="13" customFormat="1" ht="15" customHeight="1">
      <c r="A117" s="31" t="s">
        <v>779</v>
      </c>
      <c r="B117" s="31" t="s">
        <v>834</v>
      </c>
      <c r="C117" s="32" t="s">
        <v>813</v>
      </c>
      <c r="D117" s="43">
        <v>68.58</v>
      </c>
      <c r="E117" s="13">
        <v>68.58</v>
      </c>
      <c r="F117" s="63">
        <f t="shared" si="1"/>
        <v>0</v>
      </c>
    </row>
    <row r="118" spans="1:6" s="13" customFormat="1" ht="15" customHeight="1">
      <c r="A118" s="31" t="s">
        <v>780</v>
      </c>
      <c r="B118" s="31" t="s">
        <v>836</v>
      </c>
      <c r="C118" s="32" t="s">
        <v>814</v>
      </c>
      <c r="D118" s="43">
        <v>228.52</v>
      </c>
      <c r="E118" s="13">
        <v>228.52</v>
      </c>
      <c r="F118" s="63">
        <f t="shared" si="1"/>
        <v>0</v>
      </c>
    </row>
    <row r="119" spans="1:6" s="13" customFormat="1" ht="15" customHeight="1">
      <c r="A119" s="31" t="s">
        <v>781</v>
      </c>
      <c r="B119" s="31" t="s">
        <v>837</v>
      </c>
      <c r="C119" s="32" t="s">
        <v>815</v>
      </c>
      <c r="D119" s="43">
        <v>107.51</v>
      </c>
      <c r="E119" s="13">
        <v>107.51</v>
      </c>
      <c r="F119" s="63">
        <f t="shared" si="1"/>
        <v>0</v>
      </c>
    </row>
    <row r="120" spans="1:6" s="13" customFormat="1" ht="15" customHeight="1">
      <c r="A120" s="31" t="s">
        <v>782</v>
      </c>
      <c r="B120" s="31" t="s">
        <v>838</v>
      </c>
      <c r="C120" s="32" t="s">
        <v>816</v>
      </c>
      <c r="D120" s="43">
        <v>124.55</v>
      </c>
      <c r="E120" s="13">
        <v>124.55</v>
      </c>
      <c r="F120" s="63">
        <f t="shared" si="1"/>
        <v>0</v>
      </c>
    </row>
    <row r="121" spans="1:6" s="13" customFormat="1" ht="15" customHeight="1">
      <c r="A121" s="31" t="s">
        <v>783</v>
      </c>
      <c r="B121" s="31" t="s">
        <v>839</v>
      </c>
      <c r="C121" s="32" t="s">
        <v>817</v>
      </c>
      <c r="D121" s="43">
        <v>124.55</v>
      </c>
      <c r="E121" s="13">
        <v>124.55</v>
      </c>
      <c r="F121" s="63">
        <f t="shared" si="1"/>
        <v>0</v>
      </c>
    </row>
    <row r="122" spans="1:6" s="13" customFormat="1" ht="15" customHeight="1">
      <c r="A122" s="31" t="s">
        <v>784</v>
      </c>
      <c r="B122" s="31" t="s">
        <v>840</v>
      </c>
      <c r="C122" s="32" t="s">
        <v>818</v>
      </c>
      <c r="D122" s="43">
        <v>124.55</v>
      </c>
      <c r="E122" s="13">
        <v>124.55</v>
      </c>
      <c r="F122" s="63">
        <f t="shared" si="1"/>
        <v>0</v>
      </c>
    </row>
    <row r="123" spans="1:6" s="13" customFormat="1" ht="15" customHeight="1">
      <c r="A123" s="31" t="s">
        <v>785</v>
      </c>
      <c r="B123" s="31" t="s">
        <v>835</v>
      </c>
      <c r="C123" s="32" t="s">
        <v>819</v>
      </c>
      <c r="D123" s="43">
        <v>68.58</v>
      </c>
      <c r="E123" s="13">
        <v>68.58</v>
      </c>
      <c r="F123" s="63">
        <f t="shared" si="1"/>
        <v>0</v>
      </c>
    </row>
    <row r="124" spans="1:6" s="13" customFormat="1" ht="15" customHeight="1">
      <c r="A124" s="31" t="s">
        <v>786</v>
      </c>
      <c r="B124" s="31" t="s">
        <v>842</v>
      </c>
      <c r="C124" s="32" t="s">
        <v>820</v>
      </c>
      <c r="D124" s="43">
        <v>127.78</v>
      </c>
      <c r="E124" s="13">
        <v>127.78</v>
      </c>
      <c r="F124" s="63">
        <f t="shared" si="1"/>
        <v>0</v>
      </c>
    </row>
    <row r="125" spans="1:6" s="13" customFormat="1" ht="15" customHeight="1">
      <c r="A125" s="31" t="s">
        <v>787</v>
      </c>
      <c r="B125" s="31" t="s">
        <v>843</v>
      </c>
      <c r="C125" s="32" t="s">
        <v>821</v>
      </c>
      <c r="D125" s="43">
        <v>200.28</v>
      </c>
      <c r="E125" s="13">
        <v>200.28</v>
      </c>
      <c r="F125" s="63">
        <f t="shared" si="1"/>
        <v>0</v>
      </c>
    </row>
    <row r="126" spans="1:6" s="13" customFormat="1" ht="15" customHeight="1">
      <c r="A126" s="31" t="s">
        <v>788</v>
      </c>
      <c r="B126" s="31" t="s">
        <v>844</v>
      </c>
      <c r="C126" s="32" t="s">
        <v>822</v>
      </c>
      <c r="D126" s="43">
        <v>200.28</v>
      </c>
      <c r="E126" s="13">
        <v>200.28</v>
      </c>
      <c r="F126" s="63">
        <f t="shared" si="1"/>
        <v>0</v>
      </c>
    </row>
    <row r="127" spans="1:6" s="13" customFormat="1" ht="15" customHeight="1" thickBot="1">
      <c r="A127" s="28" t="s">
        <v>789</v>
      </c>
      <c r="B127" s="28" t="s">
        <v>845</v>
      </c>
      <c r="C127" s="29" t="s">
        <v>823</v>
      </c>
      <c r="D127" s="44">
        <v>200.28</v>
      </c>
      <c r="E127" s="13">
        <v>200.28</v>
      </c>
      <c r="F127" s="63">
        <f t="shared" si="1"/>
        <v>0</v>
      </c>
    </row>
    <row r="128" spans="1:6" s="13" customFormat="1" ht="15" customHeight="1">
      <c r="A128" s="31" t="s">
        <v>790</v>
      </c>
      <c r="B128" s="31" t="s">
        <v>847</v>
      </c>
      <c r="C128" s="32" t="s">
        <v>791</v>
      </c>
      <c r="D128" s="43">
        <v>53.83</v>
      </c>
      <c r="E128" s="13">
        <v>53.83</v>
      </c>
      <c r="F128" s="63">
        <f t="shared" si="1"/>
        <v>0</v>
      </c>
    </row>
    <row r="129" spans="1:6" s="13" customFormat="1" ht="15" customHeight="1">
      <c r="A129" s="31" t="s">
        <v>792</v>
      </c>
      <c r="B129" s="31" t="s">
        <v>848</v>
      </c>
      <c r="C129" s="32" t="s">
        <v>793</v>
      </c>
      <c r="D129" s="43">
        <v>96</v>
      </c>
      <c r="E129" s="13">
        <v>96</v>
      </c>
      <c r="F129" s="63">
        <f t="shared" si="1"/>
        <v>0</v>
      </c>
    </row>
    <row r="130" spans="1:6" s="13" customFormat="1" ht="15" customHeight="1" thickBot="1">
      <c r="A130" s="28" t="s">
        <v>794</v>
      </c>
      <c r="B130" s="28" t="s">
        <v>849</v>
      </c>
      <c r="C130" s="29" t="s">
        <v>795</v>
      </c>
      <c r="D130" s="44">
        <v>150.88</v>
      </c>
      <c r="E130" s="13">
        <v>150.88</v>
      </c>
      <c r="F130" s="63">
        <f t="shared" si="1"/>
        <v>0</v>
      </c>
    </row>
    <row r="131" spans="1:6" s="13" customFormat="1" ht="15" customHeight="1">
      <c r="A131" s="14" t="s">
        <v>34</v>
      </c>
      <c r="B131" s="14" t="s">
        <v>521</v>
      </c>
      <c r="C131" s="20" t="s">
        <v>118</v>
      </c>
      <c r="D131" s="24">
        <v>113.83</v>
      </c>
      <c r="E131" s="13">
        <v>113.83</v>
      </c>
      <c r="F131" s="63">
        <f t="shared" si="1"/>
        <v>0</v>
      </c>
    </row>
    <row r="132" spans="1:6" s="13" customFormat="1" ht="15" customHeight="1" thickBot="1">
      <c r="A132" s="28" t="s">
        <v>39</v>
      </c>
      <c r="B132" s="28" t="s">
        <v>522</v>
      </c>
      <c r="C132" s="29" t="s">
        <v>119</v>
      </c>
      <c r="D132" s="44">
        <v>150.06</v>
      </c>
      <c r="E132" s="13">
        <v>150.06</v>
      </c>
      <c r="F132" s="63">
        <f t="shared" si="1"/>
        <v>0</v>
      </c>
    </row>
    <row r="133" spans="1:6" s="13" customFormat="1" ht="15" customHeight="1">
      <c r="A133" s="14" t="s">
        <v>13</v>
      </c>
      <c r="B133" s="14" t="s">
        <v>564</v>
      </c>
      <c r="C133" s="20" t="s">
        <v>120</v>
      </c>
      <c r="D133" s="43">
        <v>73.31</v>
      </c>
      <c r="E133" s="13">
        <v>73.31</v>
      </c>
      <c r="F133" s="63">
        <f t="shared" si="1"/>
        <v>0</v>
      </c>
    </row>
    <row r="134" spans="1:6" s="13" customFormat="1" ht="15" customHeight="1">
      <c r="A134" s="14" t="s">
        <v>28</v>
      </c>
      <c r="B134" s="14" t="s">
        <v>523</v>
      </c>
      <c r="C134" s="20" t="s">
        <v>121</v>
      </c>
      <c r="D134" s="24">
        <v>99.3</v>
      </c>
      <c r="E134" s="13">
        <v>99.3</v>
      </c>
      <c r="F134" s="63">
        <f t="shared" si="1"/>
        <v>0</v>
      </c>
    </row>
    <row r="135" spans="1:6" s="13" customFormat="1" ht="15" customHeight="1">
      <c r="A135" s="14" t="s">
        <v>29</v>
      </c>
      <c r="B135" s="14" t="s">
        <v>524</v>
      </c>
      <c r="C135" s="20" t="s">
        <v>122</v>
      </c>
      <c r="D135" s="24">
        <v>99.3</v>
      </c>
      <c r="E135" s="13">
        <v>99.3</v>
      </c>
      <c r="F135" s="63">
        <f t="shared" ref="F135:F198" si="2">D135/E135-1</f>
        <v>0</v>
      </c>
    </row>
    <row r="136" spans="1:6" s="13" customFormat="1" ht="15" customHeight="1" thickBot="1">
      <c r="A136" s="31" t="s">
        <v>30</v>
      </c>
      <c r="B136" s="31" t="s">
        <v>525</v>
      </c>
      <c r="C136" s="32" t="s">
        <v>123</v>
      </c>
      <c r="D136" s="44">
        <v>99.3</v>
      </c>
      <c r="E136" s="13">
        <v>99.3</v>
      </c>
      <c r="F136" s="63">
        <f t="shared" si="2"/>
        <v>0</v>
      </c>
    </row>
    <row r="137" spans="1:6" s="13" customFormat="1" ht="15" customHeight="1">
      <c r="A137" s="33" t="s">
        <v>262</v>
      </c>
      <c r="B137" s="33" t="s">
        <v>526</v>
      </c>
      <c r="C137" s="34" t="s">
        <v>283</v>
      </c>
      <c r="D137" s="43">
        <v>79.19</v>
      </c>
      <c r="E137" s="13">
        <v>79.19</v>
      </c>
      <c r="F137" s="63">
        <f t="shared" si="2"/>
        <v>0</v>
      </c>
    </row>
    <row r="138" spans="1:6" s="13" customFormat="1" ht="15" customHeight="1">
      <c r="A138" s="14" t="s">
        <v>263</v>
      </c>
      <c r="B138" s="14" t="s">
        <v>527</v>
      </c>
      <c r="C138" s="20" t="s">
        <v>284</v>
      </c>
      <c r="D138" s="24">
        <v>104.53</v>
      </c>
      <c r="E138" s="13">
        <v>104.53</v>
      </c>
      <c r="F138" s="63">
        <f t="shared" si="2"/>
        <v>0</v>
      </c>
    </row>
    <row r="139" spans="1:6" s="13" customFormat="1" ht="15" customHeight="1">
      <c r="A139" s="14" t="s">
        <v>264</v>
      </c>
      <c r="B139" s="14" t="s">
        <v>528</v>
      </c>
      <c r="C139" s="20" t="s">
        <v>285</v>
      </c>
      <c r="D139" s="24">
        <v>104.53</v>
      </c>
      <c r="E139" s="13">
        <v>104.53</v>
      </c>
      <c r="F139" s="63">
        <f t="shared" si="2"/>
        <v>0</v>
      </c>
    </row>
    <row r="140" spans="1:6" s="13" customFormat="1" ht="15" customHeight="1" thickBot="1">
      <c r="A140" s="28" t="s">
        <v>265</v>
      </c>
      <c r="B140" s="28" t="s">
        <v>529</v>
      </c>
      <c r="C140" s="29" t="s">
        <v>286</v>
      </c>
      <c r="D140" s="44">
        <v>104.53</v>
      </c>
      <c r="E140" s="13">
        <v>104.53</v>
      </c>
      <c r="F140" s="63">
        <f t="shared" si="2"/>
        <v>0</v>
      </c>
    </row>
    <row r="141" spans="1:6" s="13" customFormat="1" ht="15" customHeight="1">
      <c r="A141" s="35" t="s">
        <v>14</v>
      </c>
      <c r="B141" s="35" t="s">
        <v>531</v>
      </c>
      <c r="C141" s="36" t="s">
        <v>125</v>
      </c>
      <c r="D141" s="43">
        <v>83.95</v>
      </c>
      <c r="E141" s="13">
        <v>83.95</v>
      </c>
      <c r="F141" s="63">
        <f t="shared" si="2"/>
        <v>0</v>
      </c>
    </row>
    <row r="142" spans="1:6" s="13" customFormat="1" ht="15" customHeight="1">
      <c r="A142" s="14" t="s">
        <v>45</v>
      </c>
      <c r="B142" s="14" t="s">
        <v>532</v>
      </c>
      <c r="C142" s="20" t="s">
        <v>126</v>
      </c>
      <c r="D142" s="24">
        <v>175.4</v>
      </c>
      <c r="E142" s="13">
        <v>175.4</v>
      </c>
      <c r="F142" s="63">
        <f t="shared" si="2"/>
        <v>0</v>
      </c>
    </row>
    <row r="143" spans="1:6" s="13" customFormat="1" ht="15" customHeight="1">
      <c r="A143" s="14" t="s">
        <v>44</v>
      </c>
      <c r="B143" s="14" t="s">
        <v>533</v>
      </c>
      <c r="C143" s="20" t="s">
        <v>127</v>
      </c>
      <c r="D143" s="24">
        <v>175.4</v>
      </c>
      <c r="E143" s="13">
        <v>175.4</v>
      </c>
      <c r="F143" s="63">
        <f t="shared" si="2"/>
        <v>0</v>
      </c>
    </row>
    <row r="144" spans="1:6" s="13" customFormat="1" ht="15" customHeight="1" thickBot="1">
      <c r="A144" s="28" t="s">
        <v>46</v>
      </c>
      <c r="B144" s="28" t="s">
        <v>534</v>
      </c>
      <c r="C144" s="29" t="s">
        <v>128</v>
      </c>
      <c r="D144" s="44">
        <v>175.4</v>
      </c>
      <c r="E144" s="13">
        <v>175.4</v>
      </c>
      <c r="F144" s="63">
        <f t="shared" si="2"/>
        <v>0</v>
      </c>
    </row>
    <row r="145" spans="1:6" s="13" customFormat="1" ht="15" customHeight="1">
      <c r="A145" s="31" t="s">
        <v>266</v>
      </c>
      <c r="B145" s="31" t="s">
        <v>535</v>
      </c>
      <c r="C145" s="32" t="s">
        <v>287</v>
      </c>
      <c r="D145" s="43">
        <v>85.27</v>
      </c>
      <c r="E145" s="13">
        <v>85.27</v>
      </c>
      <c r="F145" s="63">
        <f t="shared" si="2"/>
        <v>0</v>
      </c>
    </row>
    <row r="146" spans="1:6" s="13" customFormat="1" ht="15" customHeight="1">
      <c r="A146" s="14" t="s">
        <v>267</v>
      </c>
      <c r="B146" s="14" t="s">
        <v>536</v>
      </c>
      <c r="C146" s="20" t="s">
        <v>288</v>
      </c>
      <c r="D146" s="24">
        <v>175.91</v>
      </c>
      <c r="E146" s="13">
        <v>175.91</v>
      </c>
      <c r="F146" s="63">
        <f t="shared" si="2"/>
        <v>0</v>
      </c>
    </row>
    <row r="147" spans="1:6" s="13" customFormat="1" ht="15" customHeight="1">
      <c r="A147" s="14" t="s">
        <v>268</v>
      </c>
      <c r="B147" s="14" t="s">
        <v>537</v>
      </c>
      <c r="C147" s="20" t="s">
        <v>289</v>
      </c>
      <c r="D147" s="24">
        <v>175.91</v>
      </c>
      <c r="E147" s="13">
        <v>175.91</v>
      </c>
      <c r="F147" s="63">
        <f t="shared" si="2"/>
        <v>0</v>
      </c>
    </row>
    <row r="148" spans="1:6" s="13" customFormat="1" ht="15" customHeight="1" thickBot="1">
      <c r="A148" s="31" t="s">
        <v>269</v>
      </c>
      <c r="B148" s="31" t="s">
        <v>538</v>
      </c>
      <c r="C148" s="32" t="s">
        <v>290</v>
      </c>
      <c r="D148" s="44">
        <v>175.91</v>
      </c>
      <c r="E148" s="13">
        <v>175.91</v>
      </c>
      <c r="F148" s="63">
        <f t="shared" si="2"/>
        <v>0</v>
      </c>
    </row>
    <row r="149" spans="1:6" s="13" customFormat="1" ht="15" customHeight="1" thickBot="1">
      <c r="A149" s="39" t="s">
        <v>26</v>
      </c>
      <c r="B149" s="39" t="s">
        <v>530</v>
      </c>
      <c r="C149" s="40" t="s">
        <v>124</v>
      </c>
      <c r="D149" s="44">
        <v>100.77</v>
      </c>
      <c r="E149" s="13">
        <v>100.77</v>
      </c>
      <c r="F149" s="63">
        <f t="shared" si="2"/>
        <v>0</v>
      </c>
    </row>
    <row r="150" spans="1:6" s="13" customFormat="1" ht="15" customHeight="1" thickBot="1">
      <c r="A150" s="28" t="s">
        <v>43</v>
      </c>
      <c r="B150" s="28" t="s">
        <v>539</v>
      </c>
      <c r="C150" s="29" t="s">
        <v>129</v>
      </c>
      <c r="D150" s="44">
        <v>163.94</v>
      </c>
      <c r="E150" s="13">
        <v>163.94</v>
      </c>
      <c r="F150" s="63">
        <f t="shared" si="2"/>
        <v>0</v>
      </c>
    </row>
    <row r="151" spans="1:6" s="13" customFormat="1" ht="15" customHeight="1">
      <c r="A151" s="14" t="s">
        <v>175</v>
      </c>
      <c r="B151" s="14" t="s">
        <v>540</v>
      </c>
      <c r="C151" s="20" t="s">
        <v>193</v>
      </c>
      <c r="D151" s="43">
        <v>107.95</v>
      </c>
      <c r="E151" s="13">
        <v>107.95</v>
      </c>
      <c r="F151" s="63">
        <f t="shared" si="2"/>
        <v>0</v>
      </c>
    </row>
    <row r="152" spans="1:6" s="13" customFormat="1" ht="15" customHeight="1">
      <c r="A152" s="14" t="s">
        <v>176</v>
      </c>
      <c r="B152" s="14" t="s">
        <v>541</v>
      </c>
      <c r="C152" s="20" t="s">
        <v>177</v>
      </c>
      <c r="D152" s="24">
        <v>238.33</v>
      </c>
      <c r="E152" s="13">
        <v>238.33</v>
      </c>
      <c r="F152" s="63">
        <f t="shared" si="2"/>
        <v>0</v>
      </c>
    </row>
    <row r="153" spans="1:6" s="13" customFormat="1" ht="15" customHeight="1">
      <c r="A153" s="14" t="s">
        <v>178</v>
      </c>
      <c r="B153" s="14" t="s">
        <v>542</v>
      </c>
      <c r="C153" s="20" t="s">
        <v>179</v>
      </c>
      <c r="D153" s="24">
        <v>238.33</v>
      </c>
      <c r="E153" s="13">
        <v>238.33</v>
      </c>
      <c r="F153" s="63">
        <f t="shared" si="2"/>
        <v>0</v>
      </c>
    </row>
    <row r="154" spans="1:6" s="13" customFormat="1" ht="15" customHeight="1" thickBot="1">
      <c r="A154" s="28" t="s">
        <v>180</v>
      </c>
      <c r="B154" s="28" t="s">
        <v>543</v>
      </c>
      <c r="C154" s="29" t="s">
        <v>181</v>
      </c>
      <c r="D154" s="44">
        <v>238.33</v>
      </c>
      <c r="E154" s="13">
        <v>238.33</v>
      </c>
      <c r="F154" s="63">
        <f t="shared" si="2"/>
        <v>0</v>
      </c>
    </row>
    <row r="155" spans="1:6" s="13" customFormat="1" ht="15" customHeight="1">
      <c r="A155" s="14" t="s">
        <v>271</v>
      </c>
      <c r="B155" s="14" t="s">
        <v>544</v>
      </c>
      <c r="C155" s="20" t="s">
        <v>291</v>
      </c>
      <c r="D155" s="43">
        <v>109.65</v>
      </c>
      <c r="E155" s="13">
        <v>109.65</v>
      </c>
      <c r="F155" s="63">
        <f t="shared" si="2"/>
        <v>0</v>
      </c>
    </row>
    <row r="156" spans="1:6" s="13" customFormat="1" ht="15" customHeight="1">
      <c r="A156" s="14" t="s">
        <v>272</v>
      </c>
      <c r="B156" s="14" t="s">
        <v>545</v>
      </c>
      <c r="C156" s="20" t="s">
        <v>292</v>
      </c>
      <c r="D156" s="24">
        <v>246.7</v>
      </c>
      <c r="E156" s="13">
        <v>246.7</v>
      </c>
      <c r="F156" s="63">
        <f t="shared" si="2"/>
        <v>0</v>
      </c>
    </row>
    <row r="157" spans="1:6" s="13" customFormat="1" ht="15" customHeight="1">
      <c r="A157" s="14" t="s">
        <v>273</v>
      </c>
      <c r="B157" s="14" t="s">
        <v>546</v>
      </c>
      <c r="C157" s="20" t="s">
        <v>293</v>
      </c>
      <c r="D157" s="24">
        <v>246.7</v>
      </c>
      <c r="E157" s="13">
        <v>246.7</v>
      </c>
      <c r="F157" s="63">
        <f t="shared" si="2"/>
        <v>0</v>
      </c>
    </row>
    <row r="158" spans="1:6" s="13" customFormat="1" ht="15" customHeight="1" thickBot="1">
      <c r="A158" s="28" t="s">
        <v>274</v>
      </c>
      <c r="B158" s="28" t="s">
        <v>547</v>
      </c>
      <c r="C158" s="29" t="s">
        <v>294</v>
      </c>
      <c r="D158" s="44">
        <v>246.7</v>
      </c>
      <c r="E158" s="13">
        <v>246.7</v>
      </c>
      <c r="F158" s="63">
        <f t="shared" si="2"/>
        <v>0</v>
      </c>
    </row>
    <row r="159" spans="1:6" s="13" customFormat="1" ht="15" customHeight="1">
      <c r="A159" s="35" t="s">
        <v>182</v>
      </c>
      <c r="B159" s="35" t="s">
        <v>548</v>
      </c>
      <c r="C159" s="36" t="s">
        <v>185</v>
      </c>
      <c r="D159" s="43">
        <v>99.84</v>
      </c>
      <c r="E159" s="13">
        <v>99.84</v>
      </c>
      <c r="F159" s="63">
        <f t="shared" si="2"/>
        <v>0</v>
      </c>
    </row>
    <row r="160" spans="1:6" s="13" customFormat="1" ht="15" customHeight="1">
      <c r="A160" s="14" t="s">
        <v>183</v>
      </c>
      <c r="B160" s="14" t="s">
        <v>549</v>
      </c>
      <c r="C160" s="20" t="s">
        <v>186</v>
      </c>
      <c r="D160" s="24">
        <v>157.33000000000001</v>
      </c>
      <c r="E160" s="13">
        <v>157.33000000000001</v>
      </c>
      <c r="F160" s="63">
        <f t="shared" si="2"/>
        <v>0</v>
      </c>
    </row>
    <row r="161" spans="1:6" s="13" customFormat="1" ht="15" customHeight="1" thickBot="1">
      <c r="A161" s="31" t="s">
        <v>184</v>
      </c>
      <c r="B161" s="31" t="s">
        <v>550</v>
      </c>
      <c r="C161" s="32" t="s">
        <v>187</v>
      </c>
      <c r="D161" s="44">
        <v>177.32</v>
      </c>
      <c r="E161" s="13">
        <v>177.32</v>
      </c>
      <c r="F161" s="63">
        <f t="shared" si="2"/>
        <v>0</v>
      </c>
    </row>
    <row r="162" spans="1:6" s="13" customFormat="1" ht="15" customHeight="1">
      <c r="A162" s="33" t="s">
        <v>334</v>
      </c>
      <c r="B162" s="33" t="s">
        <v>567</v>
      </c>
      <c r="C162" s="34" t="s">
        <v>339</v>
      </c>
      <c r="D162" s="43">
        <v>97.01</v>
      </c>
      <c r="E162" s="13">
        <v>97.01</v>
      </c>
      <c r="F162" s="63">
        <f t="shared" si="2"/>
        <v>0</v>
      </c>
    </row>
    <row r="163" spans="1:6" s="13" customFormat="1" ht="15" customHeight="1">
      <c r="A163" s="14" t="s">
        <v>335</v>
      </c>
      <c r="B163" s="14" t="s">
        <v>568</v>
      </c>
      <c r="C163" s="20" t="s">
        <v>340</v>
      </c>
      <c r="D163" s="24">
        <v>166.65</v>
      </c>
      <c r="E163" s="13">
        <v>166.65</v>
      </c>
      <c r="F163" s="63">
        <f t="shared" si="2"/>
        <v>0</v>
      </c>
    </row>
    <row r="164" spans="1:6" s="13" customFormat="1" ht="15" customHeight="1">
      <c r="A164" s="14" t="s">
        <v>336</v>
      </c>
      <c r="B164" s="14" t="s">
        <v>569</v>
      </c>
      <c r="C164" s="20" t="s">
        <v>341</v>
      </c>
      <c r="D164" s="24">
        <v>187.84</v>
      </c>
      <c r="E164" s="13">
        <v>187.84</v>
      </c>
      <c r="F164" s="63">
        <f t="shared" si="2"/>
        <v>0</v>
      </c>
    </row>
    <row r="165" spans="1:6" s="13" customFormat="1" ht="15" customHeight="1" thickBot="1">
      <c r="A165" s="28" t="s">
        <v>337</v>
      </c>
      <c r="B165" s="28" t="s">
        <v>570</v>
      </c>
      <c r="C165" s="29" t="s">
        <v>396</v>
      </c>
      <c r="D165" s="44">
        <v>234.82</v>
      </c>
      <c r="E165" s="13">
        <v>234.82</v>
      </c>
      <c r="F165" s="63">
        <f t="shared" si="2"/>
        <v>0</v>
      </c>
    </row>
    <row r="166" spans="1:6" s="13" customFormat="1" ht="15" customHeight="1">
      <c r="A166" s="14" t="s">
        <v>728</v>
      </c>
      <c r="B166" s="57">
        <v>4977766819794</v>
      </c>
      <c r="C166" s="20" t="s">
        <v>733</v>
      </c>
      <c r="D166" s="24">
        <v>96.7</v>
      </c>
      <c r="E166" s="13">
        <v>96.7</v>
      </c>
      <c r="F166" s="63">
        <f t="shared" si="2"/>
        <v>0</v>
      </c>
    </row>
    <row r="167" spans="1:6" s="13" customFormat="1" ht="15" customHeight="1">
      <c r="A167" s="14" t="s">
        <v>729</v>
      </c>
      <c r="B167" s="57">
        <v>4977766819817</v>
      </c>
      <c r="C167" s="20" t="s">
        <v>734</v>
      </c>
      <c r="D167" s="24">
        <v>176.1</v>
      </c>
      <c r="E167" s="13">
        <v>176.1</v>
      </c>
      <c r="F167" s="63">
        <f t="shared" si="2"/>
        <v>0</v>
      </c>
    </row>
    <row r="168" spans="1:6" s="13" customFormat="1" ht="15" customHeight="1">
      <c r="A168" s="14" t="s">
        <v>730</v>
      </c>
      <c r="B168" s="57">
        <v>4977766819831</v>
      </c>
      <c r="C168" s="20" t="s">
        <v>735</v>
      </c>
      <c r="D168" s="24">
        <v>222.73</v>
      </c>
      <c r="E168" s="13">
        <v>222.73</v>
      </c>
      <c r="F168" s="63">
        <f t="shared" si="2"/>
        <v>0</v>
      </c>
    </row>
    <row r="169" spans="1:6" s="13" customFormat="1" ht="15" customHeight="1">
      <c r="A169" s="14" t="s">
        <v>731</v>
      </c>
      <c r="B169" s="57">
        <v>4977766819855</v>
      </c>
      <c r="C169" s="20" t="s">
        <v>736</v>
      </c>
      <c r="D169" s="24">
        <v>281.43</v>
      </c>
      <c r="E169" s="13">
        <v>281.43</v>
      </c>
      <c r="F169" s="63">
        <f t="shared" si="2"/>
        <v>0</v>
      </c>
    </row>
    <row r="170" spans="1:6" s="13" customFormat="1" ht="15" customHeight="1" thickBot="1">
      <c r="A170" s="31" t="s">
        <v>732</v>
      </c>
      <c r="B170" s="58">
        <v>4977766819879</v>
      </c>
      <c r="C170" s="32" t="s">
        <v>737</v>
      </c>
      <c r="D170" s="47">
        <v>284.88</v>
      </c>
      <c r="E170" s="13">
        <v>284.88</v>
      </c>
      <c r="F170" s="63">
        <f t="shared" si="2"/>
        <v>0</v>
      </c>
    </row>
    <row r="171" spans="1:6" s="13" customFormat="1" ht="15" customHeight="1">
      <c r="A171" s="33" t="s">
        <v>365</v>
      </c>
      <c r="B171" s="33" t="s">
        <v>581</v>
      </c>
      <c r="C171" s="34" t="s">
        <v>377</v>
      </c>
      <c r="D171" s="45">
        <v>123.82</v>
      </c>
      <c r="E171" s="13">
        <v>123.82</v>
      </c>
      <c r="F171" s="63">
        <f t="shared" si="2"/>
        <v>0</v>
      </c>
    </row>
    <row r="172" spans="1:6" s="13" customFormat="1" ht="15" customHeight="1">
      <c r="A172" s="14" t="s">
        <v>366</v>
      </c>
      <c r="B172" s="14" t="s">
        <v>585</v>
      </c>
      <c r="C172" s="20" t="s">
        <v>378</v>
      </c>
      <c r="D172" s="24">
        <v>108.95</v>
      </c>
      <c r="E172" s="13">
        <v>108.95</v>
      </c>
      <c r="F172" s="63">
        <f t="shared" si="2"/>
        <v>0</v>
      </c>
    </row>
    <row r="173" spans="1:6" s="13" customFormat="1" ht="15" customHeight="1">
      <c r="A173" s="14" t="s">
        <v>367</v>
      </c>
      <c r="B173" s="14" t="s">
        <v>586</v>
      </c>
      <c r="C173" s="20" t="s">
        <v>379</v>
      </c>
      <c r="D173" s="24">
        <v>108.95</v>
      </c>
      <c r="E173" s="13">
        <v>108.95</v>
      </c>
      <c r="F173" s="63">
        <f t="shared" si="2"/>
        <v>0</v>
      </c>
    </row>
    <row r="174" spans="1:6" s="13" customFormat="1" ht="15" customHeight="1">
      <c r="A174" s="14" t="s">
        <v>368</v>
      </c>
      <c r="B174" s="14" t="s">
        <v>587</v>
      </c>
      <c r="C174" s="20" t="s">
        <v>380</v>
      </c>
      <c r="D174" s="24">
        <v>108.95</v>
      </c>
      <c r="E174" s="13">
        <v>108.95</v>
      </c>
      <c r="F174" s="63">
        <f t="shared" si="2"/>
        <v>0</v>
      </c>
    </row>
    <row r="175" spans="1:6" s="13" customFormat="1" ht="15" customHeight="1">
      <c r="A175" s="14" t="s">
        <v>369</v>
      </c>
      <c r="B175" s="14" t="s">
        <v>588</v>
      </c>
      <c r="C175" s="20" t="s">
        <v>381</v>
      </c>
      <c r="D175" s="24">
        <v>142.19999999999999</v>
      </c>
      <c r="E175" s="13">
        <v>142.19999999999999</v>
      </c>
      <c r="F175" s="63">
        <f t="shared" si="2"/>
        <v>0</v>
      </c>
    </row>
    <row r="176" spans="1:6" s="13" customFormat="1" ht="15" customHeight="1">
      <c r="A176" s="14" t="s">
        <v>370</v>
      </c>
      <c r="B176" s="14" t="s">
        <v>589</v>
      </c>
      <c r="C176" s="20" t="s">
        <v>382</v>
      </c>
      <c r="D176" s="24">
        <v>192.47</v>
      </c>
      <c r="E176" s="13">
        <v>192.47</v>
      </c>
      <c r="F176" s="63">
        <f t="shared" si="2"/>
        <v>0</v>
      </c>
    </row>
    <row r="177" spans="1:6" s="13" customFormat="1" ht="15" customHeight="1">
      <c r="A177" s="14" t="s">
        <v>371</v>
      </c>
      <c r="B177" s="14" t="s">
        <v>590</v>
      </c>
      <c r="C177" s="20" t="s">
        <v>383</v>
      </c>
      <c r="D177" s="24">
        <v>192.47</v>
      </c>
      <c r="E177" s="13">
        <v>192.47</v>
      </c>
      <c r="F177" s="63">
        <f t="shared" si="2"/>
        <v>0</v>
      </c>
    </row>
    <row r="178" spans="1:6" s="13" customFormat="1" ht="15" customHeight="1">
      <c r="A178" s="14" t="s">
        <v>372</v>
      </c>
      <c r="B178" s="14" t="s">
        <v>591</v>
      </c>
      <c r="C178" s="20" t="s">
        <v>384</v>
      </c>
      <c r="D178" s="24">
        <v>192.47</v>
      </c>
      <c r="E178" s="13">
        <v>192.47</v>
      </c>
      <c r="F178" s="63">
        <f t="shared" si="2"/>
        <v>0</v>
      </c>
    </row>
    <row r="179" spans="1:6" s="13" customFormat="1" ht="15" customHeight="1">
      <c r="A179" s="14" t="s">
        <v>373</v>
      </c>
      <c r="B179" s="14" t="s">
        <v>592</v>
      </c>
      <c r="C179" s="20" t="s">
        <v>385</v>
      </c>
      <c r="D179" s="24">
        <v>154.21</v>
      </c>
      <c r="E179" s="13">
        <v>154.21</v>
      </c>
      <c r="F179" s="63">
        <f t="shared" si="2"/>
        <v>0</v>
      </c>
    </row>
    <row r="180" spans="1:6" s="13" customFormat="1" ht="15" customHeight="1">
      <c r="A180" s="14" t="s">
        <v>374</v>
      </c>
      <c r="B180" s="14" t="s">
        <v>593</v>
      </c>
      <c r="C180" s="20" t="s">
        <v>386</v>
      </c>
      <c r="D180" s="24">
        <v>286.12</v>
      </c>
      <c r="E180" s="13">
        <v>286.12</v>
      </c>
      <c r="F180" s="63">
        <f t="shared" si="2"/>
        <v>0</v>
      </c>
    </row>
    <row r="181" spans="1:6" s="13" customFormat="1" ht="15" customHeight="1">
      <c r="A181" s="14" t="s">
        <v>356</v>
      </c>
      <c r="B181" s="14" t="s">
        <v>594</v>
      </c>
      <c r="C181" s="20" t="s">
        <v>387</v>
      </c>
      <c r="D181" s="24">
        <v>286.12</v>
      </c>
      <c r="E181" s="13">
        <v>286.12</v>
      </c>
      <c r="F181" s="63">
        <f t="shared" si="2"/>
        <v>0</v>
      </c>
    </row>
    <row r="182" spans="1:6" s="13" customFormat="1" ht="15" customHeight="1" thickBot="1">
      <c r="A182" s="28" t="s">
        <v>357</v>
      </c>
      <c r="B182" s="28" t="s">
        <v>595</v>
      </c>
      <c r="C182" s="29" t="s">
        <v>388</v>
      </c>
      <c r="D182" s="44">
        <v>286.12</v>
      </c>
      <c r="E182" s="13">
        <v>286.12</v>
      </c>
      <c r="F182" s="63">
        <f t="shared" si="2"/>
        <v>0</v>
      </c>
    </row>
    <row r="183" spans="1:6" s="13" customFormat="1" ht="15" customHeight="1">
      <c r="A183" s="14" t="s">
        <v>621</v>
      </c>
      <c r="B183" s="14" t="s">
        <v>677</v>
      </c>
      <c r="C183" s="20" t="s">
        <v>631</v>
      </c>
      <c r="D183" s="24">
        <v>62.83</v>
      </c>
      <c r="E183" s="13">
        <v>62.83</v>
      </c>
      <c r="F183" s="63">
        <f t="shared" si="2"/>
        <v>0</v>
      </c>
    </row>
    <row r="184" spans="1:6" s="13" customFormat="1" ht="15" customHeight="1">
      <c r="A184" s="14" t="s">
        <v>622</v>
      </c>
      <c r="B184" s="14" t="s">
        <v>678</v>
      </c>
      <c r="C184" s="20" t="s">
        <v>632</v>
      </c>
      <c r="D184" s="24">
        <v>68.58</v>
      </c>
      <c r="E184" s="13">
        <v>68.58</v>
      </c>
      <c r="F184" s="63">
        <f t="shared" si="2"/>
        <v>0</v>
      </c>
    </row>
    <row r="185" spans="1:6" s="13" customFormat="1" ht="15" customHeight="1">
      <c r="A185" s="14" t="s">
        <v>623</v>
      </c>
      <c r="B185" s="14" t="s">
        <v>680</v>
      </c>
      <c r="C185" s="20" t="s">
        <v>633</v>
      </c>
      <c r="D185" s="24">
        <v>68.58</v>
      </c>
      <c r="E185" s="13">
        <v>68.58</v>
      </c>
      <c r="F185" s="63">
        <f t="shared" si="2"/>
        <v>0</v>
      </c>
    </row>
    <row r="186" spans="1:6" s="13" customFormat="1" ht="15" customHeight="1">
      <c r="A186" s="14" t="s">
        <v>624</v>
      </c>
      <c r="B186" s="14" t="s">
        <v>681</v>
      </c>
      <c r="C186" s="20" t="s">
        <v>634</v>
      </c>
      <c r="D186" s="24">
        <v>68.58</v>
      </c>
      <c r="E186" s="13">
        <v>68.58</v>
      </c>
      <c r="F186" s="63">
        <f t="shared" si="2"/>
        <v>0</v>
      </c>
    </row>
    <row r="187" spans="1:6" s="13" customFormat="1" ht="15" customHeight="1">
      <c r="A187" s="14" t="s">
        <v>639</v>
      </c>
      <c r="B187" s="14" t="s">
        <v>679</v>
      </c>
      <c r="C187" s="20" t="s">
        <v>640</v>
      </c>
      <c r="D187" s="24">
        <v>228.52</v>
      </c>
      <c r="E187" s="13">
        <v>228.52</v>
      </c>
      <c r="F187" s="63">
        <f t="shared" si="2"/>
        <v>0</v>
      </c>
    </row>
    <row r="188" spans="1:6" s="13" customFormat="1" ht="15" customHeight="1">
      <c r="A188" s="14" t="s">
        <v>625</v>
      </c>
      <c r="B188" s="14" t="s">
        <v>682</v>
      </c>
      <c r="C188" s="20" t="s">
        <v>635</v>
      </c>
      <c r="D188" s="24">
        <v>107.51</v>
      </c>
      <c r="E188" s="13">
        <v>107.51</v>
      </c>
      <c r="F188" s="63">
        <f t="shared" si="2"/>
        <v>0</v>
      </c>
    </row>
    <row r="189" spans="1:6" s="13" customFormat="1" ht="15" customHeight="1">
      <c r="A189" s="14" t="s">
        <v>626</v>
      </c>
      <c r="B189" s="14" t="s">
        <v>683</v>
      </c>
      <c r="C189" s="20" t="s">
        <v>636</v>
      </c>
      <c r="D189" s="24">
        <v>124.55</v>
      </c>
      <c r="E189" s="13">
        <v>124.55</v>
      </c>
      <c r="F189" s="63">
        <f t="shared" si="2"/>
        <v>0</v>
      </c>
    </row>
    <row r="190" spans="1:6" s="13" customFormat="1" ht="15" customHeight="1">
      <c r="A190" s="14" t="s">
        <v>627</v>
      </c>
      <c r="B190" s="14" t="s">
        <v>684</v>
      </c>
      <c r="C190" s="20" t="s">
        <v>637</v>
      </c>
      <c r="D190" s="24">
        <v>124.55</v>
      </c>
      <c r="E190" s="13">
        <v>124.55</v>
      </c>
      <c r="F190" s="63">
        <f t="shared" si="2"/>
        <v>0</v>
      </c>
    </row>
    <row r="191" spans="1:6" s="13" customFormat="1" ht="15" customHeight="1" thickBot="1">
      <c r="A191" s="28" t="s">
        <v>628</v>
      </c>
      <c r="B191" s="14" t="s">
        <v>685</v>
      </c>
      <c r="C191" s="29" t="s">
        <v>638</v>
      </c>
      <c r="D191" s="44">
        <v>124.55</v>
      </c>
      <c r="E191" s="13">
        <v>124.55</v>
      </c>
      <c r="F191" s="63">
        <f t="shared" si="2"/>
        <v>0</v>
      </c>
    </row>
    <row r="192" spans="1:6" s="13" customFormat="1" ht="15" customHeight="1">
      <c r="A192" s="33" t="s">
        <v>38</v>
      </c>
      <c r="B192" s="33" t="s">
        <v>551</v>
      </c>
      <c r="C192" s="34" t="s">
        <v>130</v>
      </c>
      <c r="D192" s="45">
        <v>127.79</v>
      </c>
      <c r="E192" s="13">
        <v>127.79</v>
      </c>
      <c r="F192" s="63">
        <f t="shared" si="2"/>
        <v>0</v>
      </c>
    </row>
    <row r="193" spans="1:6" s="13" customFormat="1" ht="15" customHeight="1">
      <c r="A193" s="14" t="s">
        <v>41</v>
      </c>
      <c r="B193" s="14" t="s">
        <v>613</v>
      </c>
      <c r="C193" s="20" t="s">
        <v>131</v>
      </c>
      <c r="D193" s="24">
        <v>144.1</v>
      </c>
      <c r="E193" s="13">
        <v>144.1</v>
      </c>
      <c r="F193" s="63">
        <f t="shared" si="2"/>
        <v>0</v>
      </c>
    </row>
    <row r="194" spans="1:6" s="13" customFormat="1" ht="15" customHeight="1">
      <c r="A194" s="14" t="s">
        <v>27</v>
      </c>
      <c r="B194" s="14" t="s">
        <v>614</v>
      </c>
      <c r="C194" s="20" t="s">
        <v>132</v>
      </c>
      <c r="D194" s="24">
        <v>101.37</v>
      </c>
      <c r="E194" s="13">
        <v>101.37</v>
      </c>
      <c r="F194" s="63">
        <f t="shared" si="2"/>
        <v>0</v>
      </c>
    </row>
    <row r="195" spans="1:6" s="13" customFormat="1" ht="15" customHeight="1">
      <c r="A195" s="14" t="s">
        <v>36</v>
      </c>
      <c r="B195" s="14" t="s">
        <v>552</v>
      </c>
      <c r="C195" s="20" t="s">
        <v>133</v>
      </c>
      <c r="D195" s="24">
        <v>128.99</v>
      </c>
      <c r="E195" s="13">
        <v>128.99</v>
      </c>
      <c r="F195" s="63">
        <f t="shared" si="2"/>
        <v>0</v>
      </c>
    </row>
    <row r="196" spans="1:6" s="13" customFormat="1" ht="15" customHeight="1">
      <c r="A196" s="14" t="s">
        <v>796</v>
      </c>
      <c r="B196" s="14" t="s">
        <v>824</v>
      </c>
      <c r="C196" s="20" t="s">
        <v>850</v>
      </c>
      <c r="D196" s="43">
        <v>181.97</v>
      </c>
      <c r="E196" s="13">
        <v>181.97</v>
      </c>
      <c r="F196" s="63">
        <f t="shared" si="2"/>
        <v>0</v>
      </c>
    </row>
    <row r="197" spans="1:6" s="13" customFormat="1" ht="15" customHeight="1">
      <c r="A197" s="14" t="s">
        <v>797</v>
      </c>
      <c r="B197" s="14" t="s">
        <v>825</v>
      </c>
      <c r="C197" s="20" t="s">
        <v>851</v>
      </c>
      <c r="D197" s="43">
        <v>383.2</v>
      </c>
      <c r="E197" s="13">
        <v>383.2</v>
      </c>
      <c r="F197" s="63">
        <f t="shared" si="2"/>
        <v>0</v>
      </c>
    </row>
    <row r="198" spans="1:6" s="13" customFormat="1" ht="15" customHeight="1">
      <c r="A198" s="14" t="s">
        <v>798</v>
      </c>
      <c r="B198" s="14" t="s">
        <v>826</v>
      </c>
      <c r="C198" s="20" t="s">
        <v>852</v>
      </c>
      <c r="D198" s="43">
        <v>383.2</v>
      </c>
      <c r="E198" s="13">
        <v>383.2</v>
      </c>
      <c r="F198" s="63">
        <f t="shared" si="2"/>
        <v>0</v>
      </c>
    </row>
    <row r="199" spans="1:6" s="13" customFormat="1" ht="15" customHeight="1">
      <c r="A199" s="14" t="s">
        <v>799</v>
      </c>
      <c r="B199" s="14" t="s">
        <v>827</v>
      </c>
      <c r="C199" s="20" t="s">
        <v>853</v>
      </c>
      <c r="D199" s="43">
        <v>383.2</v>
      </c>
      <c r="E199" s="13">
        <v>383.2</v>
      </c>
      <c r="F199" s="63">
        <f t="shared" ref="F199:F262" si="3">D199/E199-1</f>
        <v>0</v>
      </c>
    </row>
    <row r="200" spans="1:6" s="13" customFormat="1" ht="15" customHeight="1">
      <c r="A200" s="14" t="s">
        <v>800</v>
      </c>
      <c r="B200" s="14" t="s">
        <v>828</v>
      </c>
      <c r="C200" s="20" t="s">
        <v>854</v>
      </c>
      <c r="D200" s="43">
        <v>194.97</v>
      </c>
      <c r="E200" s="13">
        <v>194.97</v>
      </c>
      <c r="F200" s="63">
        <f t="shared" si="3"/>
        <v>0</v>
      </c>
    </row>
    <row r="201" spans="1:6" s="13" customFormat="1" ht="15" customHeight="1">
      <c r="A201" s="14" t="s">
        <v>801</v>
      </c>
      <c r="B201" s="14" t="s">
        <v>829</v>
      </c>
      <c r="C201" s="20" t="s">
        <v>855</v>
      </c>
      <c r="D201" s="43">
        <v>399.85</v>
      </c>
      <c r="E201" s="13">
        <v>399.85</v>
      </c>
      <c r="F201" s="63">
        <f t="shared" si="3"/>
        <v>0</v>
      </c>
    </row>
    <row r="202" spans="1:6" s="13" customFormat="1" ht="15" customHeight="1">
      <c r="A202" s="14" t="s">
        <v>802</v>
      </c>
      <c r="B202" s="14" t="s">
        <v>830</v>
      </c>
      <c r="C202" s="20" t="s">
        <v>856</v>
      </c>
      <c r="D202" s="43">
        <v>399.85</v>
      </c>
      <c r="E202" s="13">
        <v>399.85</v>
      </c>
      <c r="F202" s="63">
        <f t="shared" si="3"/>
        <v>0</v>
      </c>
    </row>
    <row r="203" spans="1:6" s="13" customFormat="1" ht="15" customHeight="1" thickBot="1">
      <c r="A203" s="31" t="s">
        <v>803</v>
      </c>
      <c r="B203" s="31" t="s">
        <v>831</v>
      </c>
      <c r="C203" s="32" t="s">
        <v>857</v>
      </c>
      <c r="D203" s="62">
        <v>399.85</v>
      </c>
      <c r="E203" s="13">
        <v>399.85</v>
      </c>
      <c r="F203" s="63">
        <f t="shared" si="3"/>
        <v>0</v>
      </c>
    </row>
    <row r="204" spans="1:6">
      <c r="A204" s="33" t="s">
        <v>249</v>
      </c>
      <c r="B204" s="33" t="s">
        <v>553</v>
      </c>
      <c r="C204" s="34" t="s">
        <v>250</v>
      </c>
      <c r="D204" s="45">
        <v>100.52</v>
      </c>
      <c r="E204" s="13">
        <v>100.52</v>
      </c>
      <c r="F204" s="63">
        <f t="shared" si="3"/>
        <v>0</v>
      </c>
    </row>
    <row r="205" spans="1:6">
      <c r="A205" s="14" t="s">
        <v>251</v>
      </c>
      <c r="B205" s="14" t="s">
        <v>554</v>
      </c>
      <c r="C205" s="20" t="s">
        <v>252</v>
      </c>
      <c r="D205" s="24">
        <v>214.72</v>
      </c>
      <c r="E205" s="13">
        <v>214.72</v>
      </c>
      <c r="F205" s="63">
        <f t="shared" si="3"/>
        <v>0</v>
      </c>
    </row>
    <row r="206" spans="1:6">
      <c r="A206" s="14" t="s">
        <v>253</v>
      </c>
      <c r="B206" s="14" t="s">
        <v>555</v>
      </c>
      <c r="C206" s="20" t="s">
        <v>254</v>
      </c>
      <c r="D206" s="24">
        <v>214.72</v>
      </c>
      <c r="E206" s="13">
        <v>214.72</v>
      </c>
      <c r="F206" s="63">
        <f t="shared" si="3"/>
        <v>0</v>
      </c>
    </row>
    <row r="207" spans="1:6" ht="13.5" thickBot="1">
      <c r="A207" s="28" t="s">
        <v>255</v>
      </c>
      <c r="B207" s="28" t="s">
        <v>556</v>
      </c>
      <c r="C207" s="29" t="s">
        <v>256</v>
      </c>
      <c r="D207" s="44">
        <v>214.72</v>
      </c>
      <c r="E207" s="13">
        <v>214.72</v>
      </c>
      <c r="F207" s="63">
        <f t="shared" si="3"/>
        <v>0</v>
      </c>
    </row>
    <row r="208" spans="1:6">
      <c r="A208" s="14" t="s">
        <v>358</v>
      </c>
      <c r="B208" s="14" t="s">
        <v>596</v>
      </c>
      <c r="C208" s="20" t="s">
        <v>389</v>
      </c>
      <c r="D208" s="24">
        <v>139.09</v>
      </c>
      <c r="E208" s="13">
        <v>139.09</v>
      </c>
      <c r="F208" s="63">
        <f t="shared" si="3"/>
        <v>0</v>
      </c>
    </row>
    <row r="209" spans="1:6">
      <c r="A209" s="14" t="s">
        <v>360</v>
      </c>
      <c r="B209" s="14" t="s">
        <v>597</v>
      </c>
      <c r="C209" s="20" t="s">
        <v>390</v>
      </c>
      <c r="D209" s="24">
        <v>356.55</v>
      </c>
      <c r="E209" s="13">
        <v>356.55</v>
      </c>
      <c r="F209" s="63">
        <f t="shared" si="3"/>
        <v>0</v>
      </c>
    </row>
    <row r="210" spans="1:6">
      <c r="A210" s="14" t="s">
        <v>359</v>
      </c>
      <c r="B210" s="14" t="s">
        <v>598</v>
      </c>
      <c r="C210" s="20" t="s">
        <v>391</v>
      </c>
      <c r="D210" s="24">
        <v>356.55</v>
      </c>
      <c r="E210" s="13">
        <v>356.55</v>
      </c>
      <c r="F210" s="63">
        <f t="shared" si="3"/>
        <v>0</v>
      </c>
    </row>
    <row r="211" spans="1:6">
      <c r="A211" s="31" t="s">
        <v>361</v>
      </c>
      <c r="B211" s="31" t="s">
        <v>599</v>
      </c>
      <c r="C211" s="32" t="s">
        <v>392</v>
      </c>
      <c r="D211" s="47">
        <v>356.55</v>
      </c>
      <c r="E211" s="13">
        <v>356.55</v>
      </c>
      <c r="F211" s="63">
        <f t="shared" si="3"/>
        <v>0</v>
      </c>
    </row>
    <row r="212" spans="1:6" s="13" customFormat="1" ht="15" customHeight="1">
      <c r="A212" s="14" t="s">
        <v>230</v>
      </c>
      <c r="B212" s="14" t="s">
        <v>602</v>
      </c>
      <c r="C212" s="20" t="s">
        <v>231</v>
      </c>
      <c r="D212" s="24">
        <v>119.99</v>
      </c>
      <c r="E212" s="13">
        <v>119.99</v>
      </c>
      <c r="F212" s="63">
        <f t="shared" si="3"/>
        <v>0</v>
      </c>
    </row>
    <row r="213" spans="1:6" s="13" customFormat="1" ht="15" customHeight="1">
      <c r="A213" s="31" t="s">
        <v>691</v>
      </c>
      <c r="B213" s="49" t="s">
        <v>693</v>
      </c>
      <c r="C213" s="32" t="s">
        <v>692</v>
      </c>
      <c r="D213" s="47">
        <v>119.99</v>
      </c>
      <c r="E213" s="13">
        <v>119.99</v>
      </c>
      <c r="F213" s="63">
        <f t="shared" si="3"/>
        <v>0</v>
      </c>
    </row>
    <row r="214" spans="1:6" s="13" customFormat="1" ht="15" customHeight="1">
      <c r="A214" s="31" t="s">
        <v>232</v>
      </c>
      <c r="B214" s="31" t="s">
        <v>418</v>
      </c>
      <c r="C214" s="32" t="s">
        <v>233</v>
      </c>
      <c r="D214" s="47">
        <v>125.97</v>
      </c>
      <c r="E214" s="13">
        <v>125.97</v>
      </c>
      <c r="F214" s="63">
        <f t="shared" si="3"/>
        <v>0</v>
      </c>
    </row>
    <row r="215" spans="1:6" s="13" customFormat="1" ht="15" customHeight="1">
      <c r="A215" s="31" t="s">
        <v>323</v>
      </c>
      <c r="B215" s="56" t="s">
        <v>417</v>
      </c>
      <c r="C215" s="32" t="s">
        <v>689</v>
      </c>
      <c r="D215" s="47">
        <v>119.97</v>
      </c>
      <c r="E215" s="13">
        <v>119.97</v>
      </c>
      <c r="F215" s="63">
        <f t="shared" si="3"/>
        <v>0</v>
      </c>
    </row>
    <row r="216" spans="1:6" s="13" customFormat="1" ht="15" customHeight="1" thickBot="1">
      <c r="A216" s="28" t="s">
        <v>375</v>
      </c>
      <c r="B216" s="28" t="s">
        <v>601</v>
      </c>
      <c r="C216" s="29" t="s">
        <v>376</v>
      </c>
      <c r="D216" s="44">
        <v>60.18</v>
      </c>
      <c r="E216" s="13">
        <v>60.18</v>
      </c>
      <c r="F216" s="63">
        <f t="shared" si="3"/>
        <v>0</v>
      </c>
    </row>
    <row r="217" spans="1:6" s="13" customFormat="1" ht="15" customHeight="1">
      <c r="A217" s="33" t="s">
        <v>931</v>
      </c>
      <c r="B217" s="59">
        <v>4977766836913</v>
      </c>
      <c r="C217" s="34" t="s">
        <v>930</v>
      </c>
      <c r="D217" s="45">
        <v>26.61</v>
      </c>
      <c r="E217" s="13">
        <v>26.61</v>
      </c>
      <c r="F217" s="63">
        <f t="shared" si="3"/>
        <v>0</v>
      </c>
    </row>
    <row r="218" spans="1:6" s="13" customFormat="1" ht="15" customHeight="1">
      <c r="A218" s="35" t="s">
        <v>408</v>
      </c>
      <c r="B218" s="35" t="s">
        <v>606</v>
      </c>
      <c r="C218" s="36" t="s">
        <v>413</v>
      </c>
      <c r="D218" s="43">
        <v>50.6</v>
      </c>
      <c r="E218" s="13">
        <v>50.6</v>
      </c>
      <c r="F218" s="63">
        <f t="shared" si="3"/>
        <v>0</v>
      </c>
    </row>
    <row r="219" spans="1:6" s="13" customFormat="1" ht="15" customHeight="1">
      <c r="A219" s="35" t="s">
        <v>213</v>
      </c>
      <c r="B219" s="35" t="s">
        <v>604</v>
      </c>
      <c r="C219" s="36" t="s">
        <v>215</v>
      </c>
      <c r="D219" s="43">
        <v>54.59</v>
      </c>
      <c r="E219" s="13">
        <v>54.59</v>
      </c>
      <c r="F219" s="63">
        <f t="shared" si="3"/>
        <v>0</v>
      </c>
    </row>
    <row r="220" spans="1:6" s="13" customFormat="1" ht="15" customHeight="1">
      <c r="A220" s="14" t="s">
        <v>355</v>
      </c>
      <c r="B220" s="14" t="s">
        <v>420</v>
      </c>
      <c r="C220" s="20" t="s">
        <v>394</v>
      </c>
      <c r="D220" s="24">
        <v>27.42</v>
      </c>
      <c r="E220" s="13">
        <v>27.42</v>
      </c>
      <c r="F220" s="63">
        <f t="shared" si="3"/>
        <v>0</v>
      </c>
    </row>
    <row r="221" spans="1:6" s="13" customFormat="1" ht="15" customHeight="1">
      <c r="A221" s="14" t="s">
        <v>51</v>
      </c>
      <c r="B221" s="14" t="s">
        <v>421</v>
      </c>
      <c r="C221" s="20" t="s">
        <v>88</v>
      </c>
      <c r="D221" s="24">
        <v>191.12</v>
      </c>
      <c r="E221" s="13">
        <v>191.12</v>
      </c>
      <c r="F221" s="63">
        <f t="shared" si="3"/>
        <v>0</v>
      </c>
    </row>
    <row r="222" spans="1:6" s="13" customFormat="1" ht="15" customHeight="1">
      <c r="A222" s="14" t="s">
        <v>35</v>
      </c>
      <c r="B222" s="14" t="s">
        <v>422</v>
      </c>
      <c r="C222" s="20" t="s">
        <v>89</v>
      </c>
      <c r="D222" s="24">
        <v>117.68</v>
      </c>
      <c r="E222" s="13">
        <v>117.68</v>
      </c>
      <c r="F222" s="63">
        <f t="shared" si="3"/>
        <v>0</v>
      </c>
    </row>
    <row r="223" spans="1:6" s="13" customFormat="1" ht="15" customHeight="1">
      <c r="A223" s="14" t="s">
        <v>33</v>
      </c>
      <c r="B223" s="14" t="s">
        <v>423</v>
      </c>
      <c r="C223" s="20" t="s">
        <v>90</v>
      </c>
      <c r="D223" s="24">
        <v>112.1</v>
      </c>
      <c r="E223" s="13">
        <v>112.1</v>
      </c>
      <c r="F223" s="63">
        <f t="shared" si="3"/>
        <v>0</v>
      </c>
    </row>
    <row r="224" spans="1:6" s="13" customFormat="1" ht="15" customHeight="1">
      <c r="A224" s="14" t="s">
        <v>32</v>
      </c>
      <c r="B224" s="14" t="s">
        <v>424</v>
      </c>
      <c r="C224" s="20" t="s">
        <v>91</v>
      </c>
      <c r="D224" s="24">
        <v>106.74</v>
      </c>
      <c r="E224" s="13">
        <v>106.74</v>
      </c>
      <c r="F224" s="63">
        <f t="shared" si="3"/>
        <v>0</v>
      </c>
    </row>
    <row r="225" spans="1:6" s="13" customFormat="1" ht="15" customHeight="1">
      <c r="A225" s="14" t="s">
        <v>25</v>
      </c>
      <c r="B225" s="14" t="s">
        <v>425</v>
      </c>
      <c r="C225" s="20" t="s">
        <v>92</v>
      </c>
      <c r="D225" s="24">
        <v>93.29</v>
      </c>
      <c r="E225" s="13">
        <v>93.29</v>
      </c>
      <c r="F225" s="63">
        <f t="shared" si="3"/>
        <v>0</v>
      </c>
    </row>
    <row r="226" spans="1:6" s="13" customFormat="1" ht="15" customHeight="1">
      <c r="A226" s="14" t="s">
        <v>313</v>
      </c>
      <c r="B226" s="14" t="s">
        <v>426</v>
      </c>
      <c r="C226" s="20" t="s">
        <v>316</v>
      </c>
      <c r="D226" s="24">
        <v>97.31</v>
      </c>
      <c r="E226" s="13">
        <v>97.31</v>
      </c>
      <c r="F226" s="63">
        <f t="shared" si="3"/>
        <v>0</v>
      </c>
    </row>
    <row r="227" spans="1:6" s="13" customFormat="1" ht="15" customHeight="1">
      <c r="A227" s="14" t="s">
        <v>37</v>
      </c>
      <c r="B227" s="14" t="s">
        <v>427</v>
      </c>
      <c r="C227" s="20" t="s">
        <v>93</v>
      </c>
      <c r="D227" s="24">
        <v>133.41999999999999</v>
      </c>
      <c r="E227" s="13">
        <v>133.41999999999999</v>
      </c>
      <c r="F227" s="63">
        <f t="shared" si="3"/>
        <v>0</v>
      </c>
    </row>
    <row r="228" spans="1:6" s="13" customFormat="1" ht="15" customHeight="1">
      <c r="A228" s="14" t="s">
        <v>404</v>
      </c>
      <c r="B228" s="14" t="s">
        <v>609</v>
      </c>
      <c r="C228" s="20" t="s">
        <v>410</v>
      </c>
      <c r="D228" s="24">
        <v>97.31</v>
      </c>
      <c r="E228" s="13">
        <v>97.31</v>
      </c>
      <c r="F228" s="63">
        <f t="shared" si="3"/>
        <v>0</v>
      </c>
    </row>
    <row r="229" spans="1:6" s="13" customFormat="1" ht="15" customHeight="1">
      <c r="A229" s="14" t="s">
        <v>275</v>
      </c>
      <c r="B229" s="14" t="s">
        <v>428</v>
      </c>
      <c r="C229" s="20" t="s">
        <v>279</v>
      </c>
      <c r="D229" s="24">
        <v>127.08</v>
      </c>
      <c r="E229" s="13">
        <v>127.08</v>
      </c>
      <c r="F229" s="63">
        <f t="shared" si="3"/>
        <v>0</v>
      </c>
    </row>
    <row r="230" spans="1:6" s="13" customFormat="1" ht="15" customHeight="1">
      <c r="A230" s="14" t="s">
        <v>620</v>
      </c>
      <c r="B230" s="14" t="s">
        <v>630</v>
      </c>
      <c r="C230" s="20" t="s">
        <v>629</v>
      </c>
      <c r="D230" s="24">
        <v>137.1</v>
      </c>
      <c r="E230" s="13">
        <v>137.1</v>
      </c>
      <c r="F230" s="63">
        <f t="shared" si="3"/>
        <v>0</v>
      </c>
    </row>
    <row r="231" spans="1:6" s="13" customFormat="1" ht="15" customHeight="1">
      <c r="A231" s="14" t="s">
        <v>768</v>
      </c>
      <c r="B231" s="14" t="s">
        <v>841</v>
      </c>
      <c r="C231" s="20" t="s">
        <v>858</v>
      </c>
      <c r="D231" s="24">
        <v>137.1</v>
      </c>
      <c r="E231" s="13">
        <v>137.1</v>
      </c>
      <c r="F231" s="63">
        <f t="shared" si="3"/>
        <v>0</v>
      </c>
    </row>
    <row r="232" spans="1:6" s="13" customFormat="1" ht="15" customHeight="1">
      <c r="A232" s="14" t="s">
        <v>769</v>
      </c>
      <c r="B232" s="14" t="s">
        <v>846</v>
      </c>
      <c r="C232" s="20" t="s">
        <v>859</v>
      </c>
      <c r="D232" s="24">
        <v>94.49</v>
      </c>
      <c r="E232" s="13">
        <v>94.49</v>
      </c>
      <c r="F232" s="63">
        <f t="shared" si="3"/>
        <v>0</v>
      </c>
    </row>
    <row r="233" spans="1:6" s="13" customFormat="1" ht="15" customHeight="1">
      <c r="A233" s="14" t="s">
        <v>54</v>
      </c>
      <c r="B233" s="14" t="s">
        <v>429</v>
      </c>
      <c r="C233" s="20" t="s">
        <v>94</v>
      </c>
      <c r="D233" s="24">
        <v>233.19</v>
      </c>
      <c r="E233" s="13">
        <v>233.19</v>
      </c>
      <c r="F233" s="63">
        <f t="shared" si="3"/>
        <v>0</v>
      </c>
    </row>
    <row r="234" spans="1:6" s="13" customFormat="1" ht="15" customHeight="1">
      <c r="A234" s="14" t="s">
        <v>50</v>
      </c>
      <c r="B234" s="14" t="s">
        <v>430</v>
      </c>
      <c r="C234" s="20" t="s">
        <v>95</v>
      </c>
      <c r="D234" s="24">
        <v>189.67</v>
      </c>
      <c r="E234" s="13">
        <v>189.67</v>
      </c>
      <c r="F234" s="63">
        <f t="shared" si="3"/>
        <v>0</v>
      </c>
    </row>
    <row r="235" spans="1:6" s="13" customFormat="1" ht="15" customHeight="1">
      <c r="A235" s="14" t="s">
        <v>194</v>
      </c>
      <c r="B235" s="14" t="s">
        <v>433</v>
      </c>
      <c r="C235" s="20" t="s">
        <v>195</v>
      </c>
      <c r="D235" s="24">
        <v>184.18</v>
      </c>
      <c r="E235" s="13">
        <v>184.18</v>
      </c>
      <c r="F235" s="63">
        <f t="shared" si="3"/>
        <v>0</v>
      </c>
    </row>
    <row r="236" spans="1:6" s="13" customFormat="1" ht="15" customHeight="1">
      <c r="A236" s="14" t="s">
        <v>52</v>
      </c>
      <c r="B236" s="14" t="s">
        <v>431</v>
      </c>
      <c r="C236" s="20" t="s">
        <v>96</v>
      </c>
      <c r="D236" s="24">
        <v>203.04</v>
      </c>
      <c r="E236" s="13">
        <v>203.04</v>
      </c>
      <c r="F236" s="63">
        <f t="shared" si="3"/>
        <v>0</v>
      </c>
    </row>
    <row r="237" spans="1:6" s="13" customFormat="1" ht="15" customHeight="1">
      <c r="A237" s="14" t="s">
        <v>270</v>
      </c>
      <c r="B237" s="14" t="s">
        <v>432</v>
      </c>
      <c r="C237" s="20" t="s">
        <v>280</v>
      </c>
      <c r="D237" s="24">
        <v>206.27</v>
      </c>
      <c r="E237" s="13">
        <v>206.27</v>
      </c>
      <c r="F237" s="63">
        <f t="shared" si="3"/>
        <v>0</v>
      </c>
    </row>
    <row r="238" spans="1:6" s="13" customFormat="1" ht="15" customHeight="1">
      <c r="A238" s="14" t="s">
        <v>353</v>
      </c>
      <c r="B238" s="14" t="s">
        <v>558</v>
      </c>
      <c r="C238" s="20" t="s">
        <v>395</v>
      </c>
      <c r="D238" s="24">
        <v>195.42</v>
      </c>
      <c r="E238" s="13">
        <v>195.42</v>
      </c>
      <c r="F238" s="63">
        <f t="shared" si="3"/>
        <v>0</v>
      </c>
    </row>
    <row r="239" spans="1:6" s="13" customFormat="1" ht="15" customHeight="1">
      <c r="A239" s="14" t="s">
        <v>401</v>
      </c>
      <c r="B239" s="14" t="s">
        <v>600</v>
      </c>
      <c r="C239" s="20" t="s">
        <v>402</v>
      </c>
      <c r="D239" s="24">
        <v>158.94999999999999</v>
      </c>
      <c r="E239" s="13">
        <v>158.94999999999999</v>
      </c>
      <c r="F239" s="63">
        <f t="shared" si="3"/>
        <v>0</v>
      </c>
    </row>
    <row r="240" spans="1:6" s="13" customFormat="1" ht="15" customHeight="1">
      <c r="A240" s="14" t="s">
        <v>42</v>
      </c>
      <c r="B240" s="14" t="s">
        <v>434</v>
      </c>
      <c r="C240" s="20" t="s">
        <v>97</v>
      </c>
      <c r="D240" s="24">
        <v>144.21</v>
      </c>
      <c r="E240" s="13">
        <v>144.21</v>
      </c>
      <c r="F240" s="63">
        <f t="shared" si="3"/>
        <v>0</v>
      </c>
    </row>
    <row r="241" spans="1:6" s="13" customFormat="1" ht="15" customHeight="1">
      <c r="A241" s="14" t="s">
        <v>40</v>
      </c>
      <c r="B241" s="14" t="s">
        <v>615</v>
      </c>
      <c r="C241" s="20" t="s">
        <v>98</v>
      </c>
      <c r="D241" s="24">
        <v>133.1</v>
      </c>
      <c r="E241" s="13">
        <v>133.1</v>
      </c>
      <c r="F241" s="63">
        <f t="shared" si="3"/>
        <v>0</v>
      </c>
    </row>
    <row r="242" spans="1:6" s="13" customFormat="1" ht="15" customHeight="1">
      <c r="A242" s="14" t="s">
        <v>53</v>
      </c>
      <c r="B242" s="14" t="s">
        <v>435</v>
      </c>
      <c r="C242" s="20" t="s">
        <v>99</v>
      </c>
      <c r="D242" s="24">
        <v>211.61</v>
      </c>
      <c r="E242" s="13">
        <v>211.61</v>
      </c>
      <c r="F242" s="63">
        <f t="shared" si="3"/>
        <v>0</v>
      </c>
    </row>
    <row r="243" spans="1:6" s="13" customFormat="1" ht="15" customHeight="1">
      <c r="A243" s="14" t="s">
        <v>159</v>
      </c>
      <c r="B243" s="14" t="s">
        <v>492</v>
      </c>
      <c r="C243" s="20" t="s">
        <v>160</v>
      </c>
      <c r="D243" s="43">
        <v>26.61</v>
      </c>
      <c r="E243" s="13">
        <v>26.61</v>
      </c>
      <c r="F243" s="63">
        <f t="shared" si="3"/>
        <v>0</v>
      </c>
    </row>
    <row r="244" spans="1:6" ht="13.5" thickBot="1">
      <c r="A244" s="28" t="s">
        <v>8</v>
      </c>
      <c r="B244" s="28" t="s">
        <v>493</v>
      </c>
      <c r="C244" s="29" t="s">
        <v>161</v>
      </c>
      <c r="D244" s="44">
        <v>32.25</v>
      </c>
      <c r="E244" s="13">
        <v>32.25</v>
      </c>
      <c r="F244" s="63">
        <f t="shared" si="3"/>
        <v>0</v>
      </c>
    </row>
    <row r="245" spans="1:6">
      <c r="A245" s="14" t="s">
        <v>7</v>
      </c>
      <c r="B245" s="14" t="s">
        <v>576</v>
      </c>
      <c r="C245" s="20" t="s">
        <v>134</v>
      </c>
      <c r="D245" s="24">
        <v>24.02</v>
      </c>
      <c r="E245" s="13">
        <v>24.02</v>
      </c>
      <c r="F245" s="63">
        <f t="shared" si="3"/>
        <v>0</v>
      </c>
    </row>
    <row r="246" spans="1:6">
      <c r="A246" s="14" t="s">
        <v>237</v>
      </c>
      <c r="B246" s="14" t="s">
        <v>580</v>
      </c>
      <c r="C246" s="20" t="s">
        <v>259</v>
      </c>
      <c r="D246" s="24">
        <v>22.86</v>
      </c>
      <c r="E246" s="13">
        <v>22.86</v>
      </c>
      <c r="F246" s="63">
        <f t="shared" si="3"/>
        <v>0</v>
      </c>
    </row>
    <row r="247" spans="1:6">
      <c r="A247" s="14" t="s">
        <v>690</v>
      </c>
      <c r="B247" s="49" t="s">
        <v>694</v>
      </c>
      <c r="C247" s="20" t="s">
        <v>695</v>
      </c>
      <c r="D247" s="24">
        <v>22.86</v>
      </c>
      <c r="E247" s="13">
        <v>22.86</v>
      </c>
      <c r="F247" s="63">
        <f t="shared" si="3"/>
        <v>0</v>
      </c>
    </row>
    <row r="248" spans="1:6">
      <c r="A248" s="14" t="s">
        <v>238</v>
      </c>
      <c r="B248" s="14" t="s">
        <v>415</v>
      </c>
      <c r="C248" s="20" t="s">
        <v>258</v>
      </c>
      <c r="D248" s="24">
        <v>23.94</v>
      </c>
      <c r="E248" s="13">
        <v>23.94</v>
      </c>
      <c r="F248" s="63">
        <f t="shared" si="3"/>
        <v>0</v>
      </c>
    </row>
    <row r="249" spans="1:6">
      <c r="A249" s="14" t="s">
        <v>257</v>
      </c>
      <c r="B249" s="14" t="s">
        <v>557</v>
      </c>
      <c r="C249" s="20" t="s">
        <v>260</v>
      </c>
      <c r="D249" s="24">
        <v>23.23</v>
      </c>
      <c r="E249" s="13">
        <v>23.23</v>
      </c>
      <c r="F249" s="63">
        <f t="shared" si="3"/>
        <v>0</v>
      </c>
    </row>
    <row r="250" spans="1:6" s="13" customFormat="1" ht="15" customHeight="1">
      <c r="A250" s="15" t="s">
        <v>56</v>
      </c>
      <c r="B250" s="15"/>
      <c r="C250" s="16"/>
      <c r="D250" s="21"/>
      <c r="F250" s="63"/>
    </row>
    <row r="251" spans="1:6" s="13" customFormat="1" ht="15" customHeight="1">
      <c r="A251" s="14" t="s">
        <v>876</v>
      </c>
      <c r="B251" s="49" t="s">
        <v>896</v>
      </c>
      <c r="C251" s="20" t="s">
        <v>901</v>
      </c>
      <c r="D251" s="22">
        <v>10.71</v>
      </c>
      <c r="E251" s="13">
        <v>10.71</v>
      </c>
      <c r="F251" s="63">
        <f t="shared" si="3"/>
        <v>0</v>
      </c>
    </row>
    <row r="252" spans="1:6" s="13" customFormat="1" ht="15" customHeight="1">
      <c r="A252" s="14" t="s">
        <v>877</v>
      </c>
      <c r="B252" s="49" t="s">
        <v>897</v>
      </c>
      <c r="C252" s="20" t="s">
        <v>905</v>
      </c>
      <c r="D252" s="22">
        <v>8.0500000000000007</v>
      </c>
      <c r="E252" s="13">
        <v>8.0500000000000007</v>
      </c>
      <c r="F252" s="63">
        <f t="shared" si="3"/>
        <v>0</v>
      </c>
    </row>
    <row r="253" spans="1:6" s="13" customFormat="1" ht="15" customHeight="1">
      <c r="A253" s="14" t="s">
        <v>878</v>
      </c>
      <c r="B253" s="49" t="s">
        <v>898</v>
      </c>
      <c r="C253" s="20" t="s">
        <v>904</v>
      </c>
      <c r="D253" s="22">
        <v>8.0500000000000007</v>
      </c>
      <c r="E253" s="13">
        <v>8.0500000000000007</v>
      </c>
      <c r="F253" s="63">
        <f t="shared" si="3"/>
        <v>0</v>
      </c>
    </row>
    <row r="254" spans="1:6" s="13" customFormat="1" ht="15" customHeight="1">
      <c r="A254" s="14" t="s">
        <v>879</v>
      </c>
      <c r="B254" s="49" t="s">
        <v>899</v>
      </c>
      <c r="C254" s="20" t="s">
        <v>902</v>
      </c>
      <c r="D254" s="22">
        <v>8.0500000000000007</v>
      </c>
      <c r="E254" s="13">
        <v>8.0500000000000007</v>
      </c>
      <c r="F254" s="63">
        <f t="shared" si="3"/>
        <v>0</v>
      </c>
    </row>
    <row r="255" spans="1:6" s="13" customFormat="1" ht="15" customHeight="1" thickBot="1">
      <c r="A255" s="28" t="s">
        <v>880</v>
      </c>
      <c r="B255" s="50" t="s">
        <v>900</v>
      </c>
      <c r="C255" s="29" t="s">
        <v>903</v>
      </c>
      <c r="D255" s="30">
        <v>21.71</v>
      </c>
      <c r="E255" s="13">
        <v>21.74</v>
      </c>
      <c r="F255" s="63">
        <f t="shared" si="3"/>
        <v>-1.379944802207822E-3</v>
      </c>
    </row>
    <row r="256" spans="1:6" s="13" customFormat="1" ht="15" customHeight="1">
      <c r="A256" s="14" t="s">
        <v>319</v>
      </c>
      <c r="B256" s="14" t="s">
        <v>563</v>
      </c>
      <c r="C256" s="20" t="s">
        <v>328</v>
      </c>
      <c r="D256" s="22">
        <v>8.31</v>
      </c>
      <c r="E256" s="13">
        <v>8.31</v>
      </c>
      <c r="F256" s="63">
        <f t="shared" si="3"/>
        <v>0</v>
      </c>
    </row>
    <row r="257" spans="1:6" s="13" customFormat="1" ht="15" customHeight="1">
      <c r="A257" s="14" t="s">
        <v>320</v>
      </c>
      <c r="B257" s="14" t="s">
        <v>561</v>
      </c>
      <c r="C257" s="20" t="s">
        <v>329</v>
      </c>
      <c r="D257" s="22">
        <v>8.31</v>
      </c>
      <c r="E257" s="13">
        <v>8.31</v>
      </c>
      <c r="F257" s="63">
        <f t="shared" si="3"/>
        <v>0</v>
      </c>
    </row>
    <row r="258" spans="1:6" s="13" customFormat="1" ht="15" customHeight="1">
      <c r="A258" s="14" t="s">
        <v>321</v>
      </c>
      <c r="B258" s="14" t="s">
        <v>562</v>
      </c>
      <c r="C258" s="20" t="s">
        <v>330</v>
      </c>
      <c r="D258" s="22">
        <v>8.31</v>
      </c>
      <c r="E258" s="13">
        <v>8.31</v>
      </c>
      <c r="F258" s="63">
        <f t="shared" si="3"/>
        <v>0</v>
      </c>
    </row>
    <row r="259" spans="1:6" s="13" customFormat="1" ht="15" customHeight="1">
      <c r="A259" s="14" t="s">
        <v>322</v>
      </c>
      <c r="B259" s="14" t="s">
        <v>560</v>
      </c>
      <c r="C259" s="20" t="s">
        <v>331</v>
      </c>
      <c r="D259" s="22">
        <v>11.04</v>
      </c>
      <c r="E259" s="13">
        <v>11.04</v>
      </c>
      <c r="F259" s="63">
        <f t="shared" si="3"/>
        <v>0</v>
      </c>
    </row>
    <row r="260" spans="1:6" s="13" customFormat="1" ht="15" customHeight="1" thickBot="1">
      <c r="A260" s="28" t="s">
        <v>617</v>
      </c>
      <c r="B260" s="50" t="s">
        <v>618</v>
      </c>
      <c r="C260" s="29" t="s">
        <v>619</v>
      </c>
      <c r="D260" s="30">
        <v>11.04</v>
      </c>
      <c r="E260" s="13">
        <v>11.04</v>
      </c>
      <c r="F260" s="63">
        <f t="shared" si="3"/>
        <v>0</v>
      </c>
    </row>
    <row r="261" spans="1:6" s="13" customFormat="1" ht="15" customHeight="1">
      <c r="A261" s="35" t="s">
        <v>79</v>
      </c>
      <c r="B261" s="35" t="s">
        <v>437</v>
      </c>
      <c r="C261" s="36" t="s">
        <v>135</v>
      </c>
      <c r="D261" s="37">
        <v>27.05</v>
      </c>
      <c r="E261" s="13">
        <v>27.05</v>
      </c>
      <c r="F261" s="63">
        <f t="shared" si="3"/>
        <v>0</v>
      </c>
    </row>
    <row r="262" spans="1:6" s="13" customFormat="1" ht="15" customHeight="1">
      <c r="A262" s="14" t="s">
        <v>69</v>
      </c>
      <c r="B262" s="14" t="s">
        <v>438</v>
      </c>
      <c r="C262" s="20" t="s">
        <v>136</v>
      </c>
      <c r="D262" s="23">
        <v>14.9</v>
      </c>
      <c r="E262" s="13">
        <v>14.9</v>
      </c>
      <c r="F262" s="63">
        <f t="shared" si="3"/>
        <v>0</v>
      </c>
    </row>
    <row r="263" spans="1:6" s="13" customFormat="1" ht="15" customHeight="1">
      <c r="A263" s="14" t="s">
        <v>71</v>
      </c>
      <c r="B263" s="14" t="s">
        <v>439</v>
      </c>
      <c r="C263" s="20" t="s">
        <v>137</v>
      </c>
      <c r="D263" s="23">
        <v>14.9</v>
      </c>
      <c r="E263" s="13">
        <v>14.9</v>
      </c>
      <c r="F263" s="63">
        <f t="shared" ref="F263:F326" si="4">D263/E263-1</f>
        <v>0</v>
      </c>
    </row>
    <row r="264" spans="1:6" s="13" customFormat="1" ht="15" customHeight="1">
      <c r="A264" s="14" t="s">
        <v>70</v>
      </c>
      <c r="B264" s="14" t="s">
        <v>440</v>
      </c>
      <c r="C264" s="20" t="s">
        <v>138</v>
      </c>
      <c r="D264" s="23">
        <v>14.9</v>
      </c>
      <c r="E264" s="13">
        <v>14.9</v>
      </c>
      <c r="F264" s="63">
        <f t="shared" si="4"/>
        <v>0</v>
      </c>
    </row>
    <row r="265" spans="1:6" s="13" customFormat="1" ht="15" customHeight="1" thickBot="1">
      <c r="A265" s="28" t="s">
        <v>78</v>
      </c>
      <c r="B265" s="28" t="s">
        <v>441</v>
      </c>
      <c r="C265" s="29" t="s">
        <v>139</v>
      </c>
      <c r="D265" s="38">
        <v>24.14</v>
      </c>
      <c r="E265" s="13">
        <v>24.14</v>
      </c>
      <c r="F265" s="63">
        <f t="shared" si="4"/>
        <v>0</v>
      </c>
    </row>
    <row r="266" spans="1:6" s="13" customFormat="1" ht="15" customHeight="1">
      <c r="A266" s="14" t="s">
        <v>63</v>
      </c>
      <c r="B266" s="14" t="s">
        <v>442</v>
      </c>
      <c r="C266" s="20" t="s">
        <v>140</v>
      </c>
      <c r="D266" s="37">
        <v>12.72</v>
      </c>
      <c r="E266" s="13">
        <v>12.72</v>
      </c>
      <c r="F266" s="63">
        <f t="shared" si="4"/>
        <v>0</v>
      </c>
    </row>
    <row r="267" spans="1:6" s="13" customFormat="1" ht="15" customHeight="1">
      <c r="A267" s="14" t="s">
        <v>80</v>
      </c>
      <c r="B267" s="14" t="s">
        <v>443</v>
      </c>
      <c r="C267" s="20" t="s">
        <v>141</v>
      </c>
      <c r="D267" s="23">
        <v>32.380000000000003</v>
      </c>
      <c r="E267" s="13">
        <v>32.380000000000003</v>
      </c>
      <c r="F267" s="63">
        <f t="shared" si="4"/>
        <v>0</v>
      </c>
    </row>
    <row r="268" spans="1:6" s="13" customFormat="1" ht="15" customHeight="1">
      <c r="A268" s="14" t="s">
        <v>72</v>
      </c>
      <c r="B268" s="14" t="s">
        <v>444</v>
      </c>
      <c r="C268" s="20" t="s">
        <v>142</v>
      </c>
      <c r="D268" s="23">
        <v>17.18</v>
      </c>
      <c r="E268" s="13">
        <v>17.18</v>
      </c>
      <c r="F268" s="63">
        <f t="shared" si="4"/>
        <v>0</v>
      </c>
    </row>
    <row r="269" spans="1:6" s="13" customFormat="1" ht="15" customHeight="1">
      <c r="A269" s="14" t="s">
        <v>73</v>
      </c>
      <c r="B269" s="14" t="s">
        <v>445</v>
      </c>
      <c r="C269" s="20" t="s">
        <v>143</v>
      </c>
      <c r="D269" s="23">
        <v>17.18</v>
      </c>
      <c r="E269" s="13">
        <v>17.18</v>
      </c>
      <c r="F269" s="63">
        <f t="shared" si="4"/>
        <v>0</v>
      </c>
    </row>
    <row r="270" spans="1:6" s="13" customFormat="1" ht="15" customHeight="1">
      <c r="A270" s="14" t="s">
        <v>74</v>
      </c>
      <c r="B270" s="14" t="s">
        <v>446</v>
      </c>
      <c r="C270" s="20" t="s">
        <v>144</v>
      </c>
      <c r="D270" s="23">
        <v>17.18</v>
      </c>
      <c r="E270" s="13">
        <v>17.18</v>
      </c>
      <c r="F270" s="63">
        <f t="shared" si="4"/>
        <v>0</v>
      </c>
    </row>
    <row r="271" spans="1:6" s="13" customFormat="1" ht="15" customHeight="1">
      <c r="A271" s="14" t="s">
        <v>64</v>
      </c>
      <c r="B271" s="14" t="s">
        <v>447</v>
      </c>
      <c r="C271" s="20" t="s">
        <v>145</v>
      </c>
      <c r="D271" s="23">
        <v>12.72</v>
      </c>
      <c r="E271" s="13">
        <v>12.72</v>
      </c>
      <c r="F271" s="63">
        <f t="shared" si="4"/>
        <v>0</v>
      </c>
    </row>
    <row r="272" spans="1:6" s="13" customFormat="1" ht="15" customHeight="1">
      <c r="A272" s="14" t="s">
        <v>81</v>
      </c>
      <c r="B272" s="14" t="s">
        <v>448</v>
      </c>
      <c r="C272" s="20" t="s">
        <v>146</v>
      </c>
      <c r="D272" s="23">
        <v>57.14</v>
      </c>
      <c r="E272" s="13">
        <v>57.14</v>
      </c>
      <c r="F272" s="63">
        <f t="shared" si="4"/>
        <v>0</v>
      </c>
    </row>
    <row r="273" spans="1:6" s="13" customFormat="1" ht="15" customHeight="1" thickBot="1">
      <c r="A273" s="28" t="s">
        <v>65</v>
      </c>
      <c r="B273" s="28" t="s">
        <v>449</v>
      </c>
      <c r="C273" s="29" t="s">
        <v>147</v>
      </c>
      <c r="D273" s="38">
        <v>12.72</v>
      </c>
      <c r="E273" s="13">
        <v>12.72</v>
      </c>
      <c r="F273" s="63">
        <f t="shared" si="4"/>
        <v>0</v>
      </c>
    </row>
    <row r="274" spans="1:6" s="13" customFormat="1" ht="15" customHeight="1">
      <c r="A274" s="14" t="s">
        <v>165</v>
      </c>
      <c r="B274" s="14" t="s">
        <v>454</v>
      </c>
      <c r="C274" s="20" t="s">
        <v>190</v>
      </c>
      <c r="D274" s="37">
        <v>28.08</v>
      </c>
      <c r="E274" s="13">
        <v>28.08</v>
      </c>
      <c r="F274" s="63">
        <f t="shared" si="4"/>
        <v>0</v>
      </c>
    </row>
    <row r="275" spans="1:6" s="13" customFormat="1" ht="15" customHeight="1">
      <c r="A275" s="14" t="s">
        <v>162</v>
      </c>
      <c r="B275" s="14" t="s">
        <v>455</v>
      </c>
      <c r="C275" s="20" t="s">
        <v>189</v>
      </c>
      <c r="D275" s="23">
        <v>17.97</v>
      </c>
      <c r="E275" s="13">
        <v>17.97</v>
      </c>
      <c r="F275" s="63">
        <f t="shared" si="4"/>
        <v>0</v>
      </c>
    </row>
    <row r="276" spans="1:6" s="13" customFormat="1" ht="15" customHeight="1">
      <c r="A276" s="14" t="s">
        <v>163</v>
      </c>
      <c r="B276" s="14" t="s">
        <v>456</v>
      </c>
      <c r="C276" s="20" t="s">
        <v>191</v>
      </c>
      <c r="D276" s="23">
        <v>17.97</v>
      </c>
      <c r="E276" s="13">
        <v>17.97</v>
      </c>
      <c r="F276" s="63">
        <f t="shared" si="4"/>
        <v>0</v>
      </c>
    </row>
    <row r="277" spans="1:6" s="13" customFormat="1" ht="15" customHeight="1" thickBot="1">
      <c r="A277" s="28" t="s">
        <v>164</v>
      </c>
      <c r="B277" s="28" t="s">
        <v>457</v>
      </c>
      <c r="C277" s="29" t="s">
        <v>192</v>
      </c>
      <c r="D277" s="38">
        <v>17.97</v>
      </c>
      <c r="E277" s="13">
        <v>17.97</v>
      </c>
      <c r="F277" s="63">
        <f t="shared" si="4"/>
        <v>0</v>
      </c>
    </row>
    <row r="278" spans="1:6" s="13" customFormat="1" ht="15" customHeight="1">
      <c r="A278" s="14" t="s">
        <v>202</v>
      </c>
      <c r="B278" s="14" t="s">
        <v>450</v>
      </c>
      <c r="C278" s="20" t="s">
        <v>203</v>
      </c>
      <c r="D278" s="37">
        <v>27.29</v>
      </c>
      <c r="E278" s="13">
        <v>27.29</v>
      </c>
      <c r="F278" s="63">
        <f t="shared" si="4"/>
        <v>0</v>
      </c>
    </row>
    <row r="279" spans="1:6" s="13" customFormat="1" ht="15" customHeight="1">
      <c r="A279" s="14" t="s">
        <v>204</v>
      </c>
      <c r="B279" s="14" t="s">
        <v>451</v>
      </c>
      <c r="C279" s="20" t="s">
        <v>205</v>
      </c>
      <c r="D279" s="23">
        <v>17.46</v>
      </c>
      <c r="E279" s="13">
        <v>17.46</v>
      </c>
      <c r="F279" s="63">
        <f t="shared" si="4"/>
        <v>0</v>
      </c>
    </row>
    <row r="280" spans="1:6" s="13" customFormat="1" ht="15" customHeight="1">
      <c r="A280" s="14" t="s">
        <v>206</v>
      </c>
      <c r="B280" s="14" t="s">
        <v>452</v>
      </c>
      <c r="C280" s="20" t="s">
        <v>207</v>
      </c>
      <c r="D280" s="23">
        <v>17.46</v>
      </c>
      <c r="E280" s="13">
        <v>17.46</v>
      </c>
      <c r="F280" s="63">
        <f t="shared" si="4"/>
        <v>0</v>
      </c>
    </row>
    <row r="281" spans="1:6" s="13" customFormat="1" ht="15" customHeight="1" thickBot="1">
      <c r="A281" s="28" t="s">
        <v>208</v>
      </c>
      <c r="B281" s="28" t="s">
        <v>453</v>
      </c>
      <c r="C281" s="29" t="s">
        <v>209</v>
      </c>
      <c r="D281" s="38">
        <v>17.46</v>
      </c>
      <c r="E281" s="13">
        <v>17.46</v>
      </c>
      <c r="F281" s="63">
        <f t="shared" si="4"/>
        <v>0</v>
      </c>
    </row>
    <row r="282" spans="1:6" s="13" customFormat="1" ht="15" customHeight="1">
      <c r="A282" s="14" t="s">
        <v>196</v>
      </c>
      <c r="B282" s="14" t="s">
        <v>458</v>
      </c>
      <c r="C282" s="20" t="s">
        <v>199</v>
      </c>
      <c r="D282" s="37">
        <v>24.03</v>
      </c>
      <c r="E282" s="13">
        <v>24.03</v>
      </c>
      <c r="F282" s="63">
        <f t="shared" si="4"/>
        <v>0</v>
      </c>
    </row>
    <row r="283" spans="1:6" s="13" customFormat="1" ht="15" customHeight="1">
      <c r="A283" s="14" t="s">
        <v>197</v>
      </c>
      <c r="B283" s="14" t="s">
        <v>459</v>
      </c>
      <c r="C283" s="20" t="s">
        <v>200</v>
      </c>
      <c r="D283" s="23">
        <v>24.03</v>
      </c>
      <c r="E283" s="13">
        <v>24.03</v>
      </c>
      <c r="F283" s="63">
        <f t="shared" si="4"/>
        <v>0</v>
      </c>
    </row>
    <row r="284" spans="1:6" s="13" customFormat="1" ht="15" customHeight="1" thickBot="1">
      <c r="A284" s="28" t="s">
        <v>198</v>
      </c>
      <c r="B284" s="28" t="s">
        <v>460</v>
      </c>
      <c r="C284" s="29" t="s">
        <v>201</v>
      </c>
      <c r="D284" s="38">
        <v>24.03</v>
      </c>
      <c r="E284" s="13">
        <v>24.03</v>
      </c>
      <c r="F284" s="63">
        <f t="shared" si="4"/>
        <v>0</v>
      </c>
    </row>
    <row r="285" spans="1:6" s="13" customFormat="1" ht="15" customHeight="1">
      <c r="A285" s="14" t="s">
        <v>210</v>
      </c>
      <c r="B285" s="14" t="s">
        <v>461</v>
      </c>
      <c r="C285" s="20" t="s">
        <v>211</v>
      </c>
      <c r="D285" s="37">
        <v>36.57</v>
      </c>
      <c r="E285" s="13">
        <v>36.57</v>
      </c>
      <c r="F285" s="63">
        <f t="shared" si="4"/>
        <v>0</v>
      </c>
    </row>
    <row r="286" spans="1:6" s="13" customFormat="1" ht="15" customHeight="1">
      <c r="A286" s="14" t="s">
        <v>276</v>
      </c>
      <c r="B286" s="14" t="s">
        <v>462</v>
      </c>
      <c r="C286" s="20" t="s">
        <v>281</v>
      </c>
      <c r="D286" s="23">
        <v>107.59</v>
      </c>
      <c r="E286" s="13">
        <v>107.59</v>
      </c>
      <c r="F286" s="63">
        <f t="shared" si="4"/>
        <v>0</v>
      </c>
    </row>
    <row r="287" spans="1:6" s="13" customFormat="1" ht="15" customHeight="1">
      <c r="A287" s="14" t="s">
        <v>235</v>
      </c>
      <c r="B287" s="14" t="s">
        <v>468</v>
      </c>
      <c r="C287" s="20" t="s">
        <v>236</v>
      </c>
      <c r="D287" s="23">
        <v>38.200000000000003</v>
      </c>
      <c r="E287" s="13">
        <v>38.200000000000003</v>
      </c>
      <c r="F287" s="63">
        <f t="shared" si="4"/>
        <v>0</v>
      </c>
    </row>
    <row r="288" spans="1:6" s="13" customFormat="1" ht="15" customHeight="1" thickBot="1">
      <c r="A288" s="28" t="s">
        <v>261</v>
      </c>
      <c r="B288" s="28" t="s">
        <v>469</v>
      </c>
      <c r="C288" s="29" t="s">
        <v>282</v>
      </c>
      <c r="D288" s="38">
        <v>107</v>
      </c>
      <c r="E288" s="13">
        <v>107</v>
      </c>
      <c r="F288" s="63">
        <f t="shared" si="4"/>
        <v>0</v>
      </c>
    </row>
    <row r="289" spans="1:6" s="13" customFormat="1" ht="15" customHeight="1">
      <c r="A289" s="33" t="s">
        <v>299</v>
      </c>
      <c r="B289" s="33" t="s">
        <v>470</v>
      </c>
      <c r="C289" s="34" t="s">
        <v>300</v>
      </c>
      <c r="D289" s="37">
        <v>25.14</v>
      </c>
      <c r="E289" s="13">
        <v>25.14</v>
      </c>
      <c r="F289" s="63">
        <f t="shared" si="4"/>
        <v>0</v>
      </c>
    </row>
    <row r="290" spans="1:6" s="13" customFormat="1" ht="15" customHeight="1">
      <c r="A290" s="14" t="s">
        <v>307</v>
      </c>
      <c r="B290" s="14" t="s">
        <v>471</v>
      </c>
      <c r="C290" s="20" t="s">
        <v>308</v>
      </c>
      <c r="D290" s="23">
        <v>16.38</v>
      </c>
      <c r="E290" s="13">
        <v>16.38</v>
      </c>
      <c r="F290" s="63">
        <f t="shared" si="4"/>
        <v>0</v>
      </c>
    </row>
    <row r="291" spans="1:6" s="13" customFormat="1" ht="15" customHeight="1">
      <c r="A291" s="14" t="s">
        <v>309</v>
      </c>
      <c r="B291" s="14" t="s">
        <v>472</v>
      </c>
      <c r="C291" s="20" t="s">
        <v>310</v>
      </c>
      <c r="D291" s="23">
        <v>16.38</v>
      </c>
      <c r="E291" s="13">
        <v>16.38</v>
      </c>
      <c r="F291" s="63">
        <f t="shared" si="4"/>
        <v>0</v>
      </c>
    </row>
    <row r="292" spans="1:6" s="13" customFormat="1" ht="15" customHeight="1">
      <c r="A292" s="14" t="s">
        <v>311</v>
      </c>
      <c r="B292" s="14" t="s">
        <v>473</v>
      </c>
      <c r="C292" s="20" t="s">
        <v>312</v>
      </c>
      <c r="D292" s="23">
        <v>16.38</v>
      </c>
      <c r="E292" s="13">
        <v>16.38</v>
      </c>
      <c r="F292" s="63">
        <f t="shared" si="4"/>
        <v>0</v>
      </c>
    </row>
    <row r="293" spans="1:6" s="13" customFormat="1" ht="15" customHeight="1">
      <c r="A293" s="14" t="s">
        <v>297</v>
      </c>
      <c r="B293" s="14" t="s">
        <v>474</v>
      </c>
      <c r="C293" s="20" t="s">
        <v>298</v>
      </c>
      <c r="D293" s="23">
        <v>21.85</v>
      </c>
      <c r="E293" s="13">
        <v>21.85</v>
      </c>
      <c r="F293" s="63">
        <f t="shared" si="4"/>
        <v>0</v>
      </c>
    </row>
    <row r="294" spans="1:6" s="13" customFormat="1" ht="15" customHeight="1">
      <c r="A294" s="14" t="s">
        <v>301</v>
      </c>
      <c r="B294" s="14" t="s">
        <v>475</v>
      </c>
      <c r="C294" s="20" t="s">
        <v>302</v>
      </c>
      <c r="D294" s="23">
        <v>21.85</v>
      </c>
      <c r="E294" s="13">
        <v>21.85</v>
      </c>
      <c r="F294" s="63">
        <f t="shared" si="4"/>
        <v>0</v>
      </c>
    </row>
    <row r="295" spans="1:6" s="13" customFormat="1" ht="15" customHeight="1">
      <c r="A295" s="14" t="s">
        <v>303</v>
      </c>
      <c r="B295" s="14" t="s">
        <v>476</v>
      </c>
      <c r="C295" s="20" t="s">
        <v>304</v>
      </c>
      <c r="D295" s="23">
        <v>21.85</v>
      </c>
      <c r="E295" s="13">
        <v>21.85</v>
      </c>
      <c r="F295" s="63">
        <f t="shared" si="4"/>
        <v>0</v>
      </c>
    </row>
    <row r="296" spans="1:6" s="13" customFormat="1" ht="15" customHeight="1">
      <c r="A296" s="14" t="s">
        <v>305</v>
      </c>
      <c r="B296" s="14" t="s">
        <v>566</v>
      </c>
      <c r="C296" s="20" t="s">
        <v>306</v>
      </c>
      <c r="D296" s="23">
        <v>35.520000000000003</v>
      </c>
      <c r="E296" s="13">
        <v>35.520000000000003</v>
      </c>
      <c r="F296" s="63">
        <f t="shared" si="4"/>
        <v>0</v>
      </c>
    </row>
    <row r="297" spans="1:6" s="13" customFormat="1" ht="15" customHeight="1">
      <c r="A297" s="31" t="s">
        <v>295</v>
      </c>
      <c r="B297" s="31" t="s">
        <v>477</v>
      </c>
      <c r="C297" s="32" t="s">
        <v>296</v>
      </c>
      <c r="D297" s="48">
        <v>37.130000000000003</v>
      </c>
      <c r="E297" s="13">
        <v>37.130000000000003</v>
      </c>
      <c r="F297" s="63">
        <f t="shared" si="4"/>
        <v>0</v>
      </c>
    </row>
    <row r="298" spans="1:6" s="13" customFormat="1" ht="15" customHeight="1" thickBot="1">
      <c r="A298" s="28" t="s">
        <v>405</v>
      </c>
      <c r="B298" s="28" t="s">
        <v>479</v>
      </c>
      <c r="C298" s="29" t="s">
        <v>406</v>
      </c>
      <c r="D298" s="38">
        <v>99.95</v>
      </c>
      <c r="E298" s="13">
        <v>99.95</v>
      </c>
      <c r="F298" s="63">
        <f t="shared" si="4"/>
        <v>0</v>
      </c>
    </row>
    <row r="299" spans="1:6" s="13" customFormat="1" ht="15" customHeight="1">
      <c r="A299" s="52" t="s">
        <v>665</v>
      </c>
      <c r="B299" s="52" t="s">
        <v>666</v>
      </c>
      <c r="C299" s="53" t="s">
        <v>667</v>
      </c>
      <c r="D299" s="54">
        <v>9.6</v>
      </c>
      <c r="E299" s="13">
        <v>9.6</v>
      </c>
      <c r="F299" s="63">
        <f t="shared" si="4"/>
        <v>0</v>
      </c>
    </row>
    <row r="300" spans="1:6" s="13" customFormat="1" ht="15" customHeight="1">
      <c r="A300" s="14" t="s">
        <v>668</v>
      </c>
      <c r="B300" s="14" t="s">
        <v>669</v>
      </c>
      <c r="C300" s="20" t="s">
        <v>670</v>
      </c>
      <c r="D300" s="23">
        <v>9.1300000000000008</v>
      </c>
      <c r="E300" s="13">
        <v>9.1300000000000008</v>
      </c>
      <c r="F300" s="63">
        <f t="shared" si="4"/>
        <v>0</v>
      </c>
    </row>
    <row r="301" spans="1:6" s="13" customFormat="1" ht="15" customHeight="1">
      <c r="A301" s="14" t="s">
        <v>671</v>
      </c>
      <c r="B301" s="14" t="s">
        <v>672</v>
      </c>
      <c r="C301" s="20" t="s">
        <v>673</v>
      </c>
      <c r="D301" s="23">
        <v>9.1300000000000008</v>
      </c>
      <c r="E301" s="13">
        <v>9.1300000000000008</v>
      </c>
      <c r="F301" s="63">
        <f t="shared" si="4"/>
        <v>0</v>
      </c>
    </row>
    <row r="302" spans="1:6" s="13" customFormat="1" ht="15" customHeight="1" thickBot="1">
      <c r="A302" s="52" t="s">
        <v>674</v>
      </c>
      <c r="B302" s="52" t="s">
        <v>675</v>
      </c>
      <c r="C302" s="53" t="s">
        <v>676</v>
      </c>
      <c r="D302" s="54">
        <v>9.1300000000000008</v>
      </c>
      <c r="E302" s="13">
        <v>9.1300000000000008</v>
      </c>
      <c r="F302" s="63">
        <f t="shared" si="4"/>
        <v>0</v>
      </c>
    </row>
    <row r="303" spans="1:6" s="13" customFormat="1" ht="15" customHeight="1">
      <c r="A303" s="33" t="s">
        <v>342</v>
      </c>
      <c r="B303" s="33" t="s">
        <v>572</v>
      </c>
      <c r="C303" s="33" t="s">
        <v>346</v>
      </c>
      <c r="D303" s="46">
        <v>27.62</v>
      </c>
      <c r="E303" s="13">
        <v>27.62</v>
      </c>
      <c r="F303" s="63">
        <f t="shared" si="4"/>
        <v>0</v>
      </c>
    </row>
    <row r="304" spans="1:6" s="13" customFormat="1" ht="15" customHeight="1">
      <c r="A304" s="14" t="s">
        <v>343</v>
      </c>
      <c r="B304" s="14" t="s">
        <v>573</v>
      </c>
      <c r="C304" s="14" t="s">
        <v>347</v>
      </c>
      <c r="D304" s="23">
        <v>15.92</v>
      </c>
      <c r="E304" s="13">
        <v>15.92</v>
      </c>
      <c r="F304" s="63">
        <f t="shared" si="4"/>
        <v>0</v>
      </c>
    </row>
    <row r="305" spans="1:6" s="13" customFormat="1" ht="15" customHeight="1">
      <c r="A305" s="14" t="s">
        <v>344</v>
      </c>
      <c r="B305" s="14" t="s">
        <v>574</v>
      </c>
      <c r="C305" s="14" t="s">
        <v>348</v>
      </c>
      <c r="D305" s="23">
        <v>15.92</v>
      </c>
      <c r="E305" s="13">
        <v>15.92</v>
      </c>
      <c r="F305" s="63">
        <f t="shared" si="4"/>
        <v>0</v>
      </c>
    </row>
    <row r="306" spans="1:6" s="13" customFormat="1" ht="14.25" customHeight="1" thickBot="1">
      <c r="A306" s="28" t="s">
        <v>345</v>
      </c>
      <c r="B306" s="28" t="s">
        <v>575</v>
      </c>
      <c r="C306" s="28" t="s">
        <v>349</v>
      </c>
      <c r="D306" s="38">
        <v>15.92</v>
      </c>
      <c r="E306" s="13">
        <v>15.92</v>
      </c>
      <c r="F306" s="63">
        <f t="shared" si="4"/>
        <v>0</v>
      </c>
    </row>
    <row r="307" spans="1:6" s="13" customFormat="1" ht="15" customHeight="1">
      <c r="A307" s="35" t="s">
        <v>86</v>
      </c>
      <c r="B307" s="35" t="s">
        <v>463</v>
      </c>
      <c r="C307" s="36" t="s">
        <v>174</v>
      </c>
      <c r="D307" s="37">
        <v>40.409999999999997</v>
      </c>
      <c r="E307" s="13">
        <v>40.409999999999997</v>
      </c>
      <c r="F307" s="63">
        <f t="shared" si="4"/>
        <v>0</v>
      </c>
    </row>
    <row r="308" spans="1:6" s="13" customFormat="1" ht="15" customHeight="1">
      <c r="A308" s="14" t="s">
        <v>83</v>
      </c>
      <c r="B308" s="14" t="s">
        <v>464</v>
      </c>
      <c r="C308" s="20" t="s">
        <v>171</v>
      </c>
      <c r="D308" s="23">
        <v>24.7</v>
      </c>
      <c r="E308" s="13">
        <v>24.7</v>
      </c>
      <c r="F308" s="63">
        <f t="shared" si="4"/>
        <v>0</v>
      </c>
    </row>
    <row r="309" spans="1:6" s="13" customFormat="1" ht="15" customHeight="1">
      <c r="A309" s="14" t="s">
        <v>84</v>
      </c>
      <c r="B309" s="14" t="s">
        <v>465</v>
      </c>
      <c r="C309" s="20" t="s">
        <v>172</v>
      </c>
      <c r="D309" s="23">
        <v>24.7</v>
      </c>
      <c r="E309" s="13">
        <v>24.7</v>
      </c>
      <c r="F309" s="63">
        <f t="shared" si="4"/>
        <v>0</v>
      </c>
    </row>
    <row r="310" spans="1:6" s="13" customFormat="1" ht="15" customHeight="1">
      <c r="A310" s="14" t="s">
        <v>85</v>
      </c>
      <c r="B310" s="14" t="s">
        <v>467</v>
      </c>
      <c r="C310" s="20" t="s">
        <v>173</v>
      </c>
      <c r="D310" s="23">
        <v>24.7</v>
      </c>
      <c r="E310" s="13">
        <v>24.7</v>
      </c>
      <c r="F310" s="63">
        <f t="shared" si="4"/>
        <v>0</v>
      </c>
    </row>
    <row r="311" spans="1:6" s="13" customFormat="1" ht="15" customHeight="1" thickBot="1">
      <c r="A311" s="28" t="s">
        <v>212</v>
      </c>
      <c r="B311" s="28" t="s">
        <v>466</v>
      </c>
      <c r="C311" s="29" t="s">
        <v>188</v>
      </c>
      <c r="D311" s="38">
        <v>111.85</v>
      </c>
      <c r="E311" s="13">
        <v>111.85</v>
      </c>
      <c r="F311" s="63">
        <f t="shared" si="4"/>
        <v>0</v>
      </c>
    </row>
    <row r="312" spans="1:6" s="13" customFormat="1" ht="15" customHeight="1">
      <c r="A312" s="31" t="s">
        <v>696</v>
      </c>
      <c r="B312" s="56" t="s">
        <v>702</v>
      </c>
      <c r="C312" s="32" t="s">
        <v>706</v>
      </c>
      <c r="D312" s="37">
        <v>27.61</v>
      </c>
      <c r="E312" s="13">
        <v>27.61</v>
      </c>
      <c r="F312" s="63">
        <f t="shared" si="4"/>
        <v>0</v>
      </c>
    </row>
    <row r="313" spans="1:6" s="13" customFormat="1" ht="15" customHeight="1">
      <c r="A313" s="31" t="s">
        <v>697</v>
      </c>
      <c r="B313" s="56" t="s">
        <v>703</v>
      </c>
      <c r="C313" s="32" t="s">
        <v>707</v>
      </c>
      <c r="D313" s="23">
        <v>15.92</v>
      </c>
      <c r="E313" s="13">
        <v>15.92</v>
      </c>
      <c r="F313" s="63">
        <f t="shared" si="4"/>
        <v>0</v>
      </c>
    </row>
    <row r="314" spans="1:6" s="13" customFormat="1" ht="15" customHeight="1">
      <c r="A314" s="31" t="s">
        <v>698</v>
      </c>
      <c r="B314" s="56" t="s">
        <v>704</v>
      </c>
      <c r="C314" s="32" t="s">
        <v>708</v>
      </c>
      <c r="D314" s="23">
        <v>15.92</v>
      </c>
      <c r="E314" s="13">
        <v>15.92</v>
      </c>
      <c r="F314" s="63">
        <f t="shared" si="4"/>
        <v>0</v>
      </c>
    </row>
    <row r="315" spans="1:6" s="13" customFormat="1" ht="15" customHeight="1" thickBot="1">
      <c r="A315" s="31" t="s">
        <v>699</v>
      </c>
      <c r="B315" s="56" t="s">
        <v>705</v>
      </c>
      <c r="C315" s="32" t="s">
        <v>709</v>
      </c>
      <c r="D315" s="23">
        <v>15.92</v>
      </c>
      <c r="E315" s="13">
        <v>15.92</v>
      </c>
      <c r="F315" s="63">
        <f t="shared" si="4"/>
        <v>0</v>
      </c>
    </row>
    <row r="316" spans="1:6" s="13" customFormat="1" ht="15" customHeight="1">
      <c r="A316" s="33" t="s">
        <v>242</v>
      </c>
      <c r="B316" s="33" t="s">
        <v>571</v>
      </c>
      <c r="C316" s="34" t="s">
        <v>248</v>
      </c>
      <c r="D316" s="46">
        <v>8.58</v>
      </c>
      <c r="E316" s="13">
        <v>8.58</v>
      </c>
      <c r="F316" s="63">
        <f t="shared" si="4"/>
        <v>0</v>
      </c>
    </row>
    <row r="317" spans="1:6" s="13" customFormat="1" ht="15" customHeight="1">
      <c r="A317" s="14" t="s">
        <v>243</v>
      </c>
      <c r="B317" s="14" t="s">
        <v>478</v>
      </c>
      <c r="C317" s="20" t="s">
        <v>247</v>
      </c>
      <c r="D317" s="23">
        <v>8.58</v>
      </c>
      <c r="E317" s="13">
        <v>8.58</v>
      </c>
      <c r="F317" s="63">
        <f t="shared" si="4"/>
        <v>0</v>
      </c>
    </row>
    <row r="318" spans="1:6" s="13" customFormat="1" ht="15" customHeight="1">
      <c r="A318" s="14" t="s">
        <v>244</v>
      </c>
      <c r="B318" s="14" t="s">
        <v>577</v>
      </c>
      <c r="C318" s="20" t="s">
        <v>246</v>
      </c>
      <c r="D318" s="23">
        <v>8.58</v>
      </c>
      <c r="E318" s="13">
        <v>8.58</v>
      </c>
      <c r="F318" s="63">
        <f t="shared" si="4"/>
        <v>0</v>
      </c>
    </row>
    <row r="319" spans="1:6" s="13" customFormat="1" ht="15" customHeight="1" thickBot="1">
      <c r="A319" s="28" t="s">
        <v>241</v>
      </c>
      <c r="B319" s="28" t="s">
        <v>416</v>
      </c>
      <c r="C319" s="29" t="s">
        <v>245</v>
      </c>
      <c r="D319" s="38">
        <v>8.91</v>
      </c>
      <c r="E319" s="13">
        <v>8.91</v>
      </c>
      <c r="F319" s="63">
        <f t="shared" si="4"/>
        <v>0</v>
      </c>
    </row>
    <row r="320" spans="1:6" s="13" customFormat="1" ht="15" customHeight="1">
      <c r="A320" s="33" t="s">
        <v>77</v>
      </c>
      <c r="B320" s="33" t="s">
        <v>480</v>
      </c>
      <c r="C320" s="34" t="s">
        <v>148</v>
      </c>
      <c r="D320" s="46">
        <v>21.39</v>
      </c>
      <c r="E320" s="13">
        <v>21.39</v>
      </c>
      <c r="F320" s="63">
        <f t="shared" si="4"/>
        <v>0</v>
      </c>
    </row>
    <row r="321" spans="1:6" s="13" customFormat="1" ht="15" customHeight="1">
      <c r="A321" s="14" t="s">
        <v>66</v>
      </c>
      <c r="B321" s="14" t="s">
        <v>481</v>
      </c>
      <c r="C321" s="20" t="s">
        <v>149</v>
      </c>
      <c r="D321" s="23">
        <v>12.75</v>
      </c>
      <c r="E321" s="13">
        <v>12.75</v>
      </c>
      <c r="F321" s="63">
        <f t="shared" si="4"/>
        <v>0</v>
      </c>
    </row>
    <row r="322" spans="1:6" s="13" customFormat="1" ht="15" customHeight="1">
      <c r="A322" s="14" t="s">
        <v>67</v>
      </c>
      <c r="B322" s="14" t="s">
        <v>482</v>
      </c>
      <c r="C322" s="20" t="s">
        <v>150</v>
      </c>
      <c r="D322" s="23">
        <v>12.75</v>
      </c>
      <c r="E322" s="13">
        <v>12.75</v>
      </c>
      <c r="F322" s="63">
        <f t="shared" si="4"/>
        <v>0</v>
      </c>
    </row>
    <row r="323" spans="1:6" s="13" customFormat="1" ht="15" customHeight="1" thickBot="1">
      <c r="A323" s="28" t="s">
        <v>68</v>
      </c>
      <c r="B323" s="28" t="s">
        <v>483</v>
      </c>
      <c r="C323" s="29" t="s">
        <v>151</v>
      </c>
      <c r="D323" s="38">
        <v>12.75</v>
      </c>
      <c r="E323" s="13">
        <v>12.75</v>
      </c>
      <c r="F323" s="63">
        <f t="shared" si="4"/>
        <v>0</v>
      </c>
    </row>
    <row r="324" spans="1:6">
      <c r="A324" s="14" t="s">
        <v>75</v>
      </c>
      <c r="B324" s="14" t="s">
        <v>484</v>
      </c>
      <c r="C324" s="20" t="s">
        <v>166</v>
      </c>
      <c r="D324" s="37">
        <v>20.97</v>
      </c>
      <c r="E324" s="13">
        <v>20.97</v>
      </c>
      <c r="F324" s="63">
        <f t="shared" si="4"/>
        <v>0</v>
      </c>
    </row>
    <row r="325" spans="1:6">
      <c r="A325" s="14" t="s">
        <v>57</v>
      </c>
      <c r="B325" s="14" t="s">
        <v>485</v>
      </c>
      <c r="C325" s="20" t="s">
        <v>167</v>
      </c>
      <c r="D325" s="23">
        <v>11.46</v>
      </c>
      <c r="E325" s="13">
        <v>11.46</v>
      </c>
      <c r="F325" s="63">
        <f t="shared" si="4"/>
        <v>0</v>
      </c>
    </row>
    <row r="326" spans="1:6">
      <c r="A326" s="14" t="s">
        <v>58</v>
      </c>
      <c r="B326" s="14" t="s">
        <v>486</v>
      </c>
      <c r="C326" s="20" t="s">
        <v>168</v>
      </c>
      <c r="D326" s="23">
        <v>11.46</v>
      </c>
      <c r="E326" s="13">
        <v>11.46</v>
      </c>
      <c r="F326" s="63">
        <f t="shared" si="4"/>
        <v>0</v>
      </c>
    </row>
    <row r="327" spans="1:6">
      <c r="A327" s="14" t="s">
        <v>4</v>
      </c>
      <c r="B327" s="14" t="s">
        <v>616</v>
      </c>
      <c r="C327" s="20" t="s">
        <v>169</v>
      </c>
      <c r="D327" s="23">
        <v>50.32</v>
      </c>
      <c r="E327" s="13">
        <v>50.32</v>
      </c>
      <c r="F327" s="63">
        <f t="shared" ref="F327:F332" si="5">D327/E327-1</f>
        <v>0</v>
      </c>
    </row>
    <row r="328" spans="1:6" ht="13.5" thickBot="1">
      <c r="A328" s="28" t="s">
        <v>59</v>
      </c>
      <c r="B328" s="28" t="s">
        <v>487</v>
      </c>
      <c r="C328" s="29" t="s">
        <v>170</v>
      </c>
      <c r="D328" s="38">
        <v>11.46</v>
      </c>
      <c r="E328" s="13">
        <v>11.46</v>
      </c>
      <c r="F328" s="63">
        <f t="shared" si="5"/>
        <v>0</v>
      </c>
    </row>
    <row r="329" spans="1:6">
      <c r="A329" s="14" t="s">
        <v>76</v>
      </c>
      <c r="B329" s="14" t="s">
        <v>488</v>
      </c>
      <c r="C329" s="20" t="s">
        <v>152</v>
      </c>
      <c r="D329" s="37">
        <v>21.16</v>
      </c>
      <c r="E329" s="13">
        <v>21.16</v>
      </c>
      <c r="F329" s="63">
        <f t="shared" si="5"/>
        <v>0</v>
      </c>
    </row>
    <row r="330" spans="1:6">
      <c r="A330" s="14" t="s">
        <v>60</v>
      </c>
      <c r="B330" s="14" t="s">
        <v>489</v>
      </c>
      <c r="C330" s="20" t="s">
        <v>153</v>
      </c>
      <c r="D330" s="23">
        <v>11.5</v>
      </c>
      <c r="E330" s="13">
        <v>11.5</v>
      </c>
      <c r="F330" s="63">
        <f t="shared" si="5"/>
        <v>0</v>
      </c>
    </row>
    <row r="331" spans="1:6">
      <c r="A331" s="14" t="s">
        <v>61</v>
      </c>
      <c r="B331" s="14" t="s">
        <v>490</v>
      </c>
      <c r="C331" s="20" t="s">
        <v>154</v>
      </c>
      <c r="D331" s="23">
        <v>11.5</v>
      </c>
      <c r="E331" s="13">
        <v>11.5</v>
      </c>
      <c r="F331" s="63">
        <f t="shared" si="5"/>
        <v>0</v>
      </c>
    </row>
    <row r="332" spans="1:6">
      <c r="A332" s="14" t="s">
        <v>62</v>
      </c>
      <c r="B332" s="14" t="s">
        <v>491</v>
      </c>
      <c r="C332" s="20" t="s">
        <v>155</v>
      </c>
      <c r="D332" s="23">
        <v>11.5</v>
      </c>
      <c r="E332" s="13">
        <v>11.5</v>
      </c>
      <c r="F332" s="63">
        <f t="shared" si="5"/>
        <v>0</v>
      </c>
    </row>
    <row r="334" spans="1:6">
      <c r="A334" s="55" t="s">
        <v>687</v>
      </c>
      <c r="B334" s="25"/>
    </row>
    <row r="335" spans="1:6">
      <c r="A335" s="61" t="s">
        <v>936</v>
      </c>
      <c r="B335" s="25"/>
    </row>
    <row r="336" spans="1:6">
      <c r="A336" s="61" t="s">
        <v>240</v>
      </c>
      <c r="B336" s="25"/>
    </row>
    <row r="337" spans="1:1">
      <c r="A337" s="61" t="s">
        <v>239</v>
      </c>
    </row>
  </sheetData>
  <mergeCells count="1">
    <mergeCell ref="A1:C1"/>
  </mergeCells>
  <phoneticPr fontId="3" type="noConversion"/>
  <conditionalFormatting sqref="A335:A337">
    <cfRule type="expression" dxfId="3" priority="1" stopIfTrue="1">
      <formula>#REF!&lt;&gt;""</formula>
    </cfRule>
  </conditionalFormatting>
  <conditionalFormatting sqref="A336:A337">
    <cfRule type="expression" dxfId="2" priority="2" stopIfTrue="1">
      <formula>#REF!&lt;&gt;""</formula>
    </cfRule>
  </conditionalFormatting>
  <conditionalFormatting sqref="B334:B336">
    <cfRule type="expression" dxfId="1" priority="3" stopIfTrue="1">
      <formula>#REF!&lt;&gt;""</formula>
    </cfRule>
  </conditionalFormatting>
  <conditionalFormatting sqref="B335:B336">
    <cfRule type="expression" dxfId="0" priority="4" stopIfTrue="1">
      <formula>#REF!&lt;&gt;""</formula>
    </cfRule>
  </conditionalFormatting>
  <pageMargins left="0.55118110236220474" right="0.74803149606299213" top="0.55118110236220474" bottom="0.59055118110236227" header="0" footer="0"/>
  <pageSetup paperSize="9" scale="66" orientation="portrait" r:id="rId1"/>
  <headerFooter alignWithMargins="0">
    <oddFooter>&amp;CStran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List1</vt:lpstr>
      <vt:lpstr>List1!Področje_tiskanja</vt:lpstr>
      <vt:lpstr>List1!Tiskanje_naslovov</vt:lpstr>
    </vt:vector>
  </TitlesOfParts>
  <Company>medis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Frece</dc:creator>
  <cp:lastModifiedBy>Robert Mestnik</cp:lastModifiedBy>
  <cp:lastPrinted>2024-11-26T09:04:53Z</cp:lastPrinted>
  <dcterms:created xsi:type="dcterms:W3CDTF">2007-02-16T10:30:32Z</dcterms:created>
  <dcterms:modified xsi:type="dcterms:W3CDTF">2026-05-28T11:55:05Z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2ba43de0-f536-4fc3-b071-de3032bd17bf</vt:lpwstr>
  </property>
</Properties>
</file>